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742"/>
  </bookViews>
  <sheets>
    <sheet name="宁陵县2024年巩固拓展脱贫攻坚成果和乡村振兴项目库统计表" sheetId="25" r:id="rId1"/>
  </sheets>
  <definedNames>
    <definedName name="_xlnm.Print_Area" localSheetId="0">宁陵县2024年巩固拓展脱贫攻坚成果和乡村振兴项目库统计表!$A:$L</definedName>
    <definedName name="_xlnm.Print_Titles" localSheetId="0">宁陵县2024年巩固拓展脱贫攻坚成果和乡村振兴项目库统计表!$2:$2</definedName>
    <definedName name="_xlnm._FilterDatabase" localSheetId="0" hidden="1">宁陵县2024年巩固拓展脱贫攻坚成果和乡村振兴项目库统计表!$A$4:$IH$62</definedName>
  </definedNames>
  <calcPr calcId="144525" fullCalcOnLoad="1"/>
</workbook>
</file>

<file path=xl/sharedStrings.xml><?xml version="1.0" encoding="utf-8"?>
<sst xmlns="http://schemas.openxmlformats.org/spreadsheetml/2006/main" count="792" uniqueCount="376">
  <si>
    <t>宁陵县2024年巩固拓展脱贫攻坚成果和乡村振兴项目库统计表</t>
  </si>
  <si>
    <t>序号</t>
  </si>
  <si>
    <t>项目名称</t>
  </si>
  <si>
    <t>项目
类型</t>
  </si>
  <si>
    <t>建设性质</t>
  </si>
  <si>
    <t>实施地点</t>
  </si>
  <si>
    <t>建设内容</t>
  </si>
  <si>
    <t>投资概算
（万元）</t>
  </si>
  <si>
    <t>预期绩效目标</t>
  </si>
  <si>
    <t>利益联结机制</t>
  </si>
  <si>
    <t>实施期限</t>
  </si>
  <si>
    <t>责任单位</t>
  </si>
  <si>
    <t>备注</t>
  </si>
  <si>
    <t>合计</t>
  </si>
  <si>
    <t>一、乡村建设行动</t>
  </si>
  <si>
    <t>2024年柳河镇张堂村道路建设项目</t>
  </si>
  <si>
    <t>基础
建设</t>
  </si>
  <si>
    <t>新建</t>
  </si>
  <si>
    <t>张堂村</t>
  </si>
  <si>
    <t>18厘米C30水泥混凝土+20厘米6%水泥稳定土，816平方米，0.204公里</t>
  </si>
  <si>
    <t>改善4260人群众交通安全出行条件群众满意度98%以上</t>
  </si>
  <si>
    <t>完善基础设施建设，方便群众生活</t>
  </si>
  <si>
    <t>2024年3月8日至6月20日</t>
  </si>
  <si>
    <t xml:space="preserve">
乡村振兴局</t>
  </si>
  <si>
    <t>2024年柳河镇吕河村赵庄道路建设项目</t>
  </si>
  <si>
    <t>赵庄村</t>
  </si>
  <si>
    <t>18厘米C30水泥混凝土+20厘米6%水泥稳定土，980平方米，0.245公里</t>
  </si>
  <si>
    <t>改善1235人群众交通安全出行条件群众满意度98%以上</t>
  </si>
  <si>
    <t>2024年柳河镇柳河集村道路建设项目</t>
  </si>
  <si>
    <t>柳河集</t>
  </si>
  <si>
    <t>18厘米C30水泥混凝土+20厘米6%水泥稳定土，2000平方米，0.5公里</t>
  </si>
  <si>
    <t>改善1245人群众交通安全出行条件群众满意度98%以上</t>
  </si>
  <si>
    <t>2024年石桥镇郭花庄村道路建设项目</t>
  </si>
  <si>
    <t>郭花庄村</t>
  </si>
  <si>
    <t>18厘米C30水泥混凝土+20厘米6%水泥稳定土，1600平方米，0.4公里</t>
  </si>
  <si>
    <t>改善1221人群众交通安全出行条件群众满意度98%以上</t>
  </si>
  <si>
    <t>2024年逻岗镇黄老家村道路建设项目</t>
  </si>
  <si>
    <t>黄老家村</t>
  </si>
  <si>
    <t>18厘米C30水泥混凝土+20厘米6%水泥稳定土，8000平方米，2公里</t>
  </si>
  <si>
    <t>改善1527人群众交通安全出行条件群众满意度98%以上</t>
  </si>
  <si>
    <t>2024年乔楼乡李新庙村道路建设项目</t>
  </si>
  <si>
    <t>李新庙村</t>
  </si>
  <si>
    <t>18厘米C30水泥混凝土+20厘米6%水泥稳定土，1448平方米，0.362公里</t>
  </si>
  <si>
    <t>改善2452人群众交通安全出行条件群众满意度98%以上</t>
  </si>
  <si>
    <t>2024年柳河镇北宋庄道路建设项目</t>
  </si>
  <si>
    <t>北宋庄村</t>
  </si>
  <si>
    <t>18厘米C30水泥混凝土+20厘米6%水泥稳定土，4000平方米，1公里</t>
  </si>
  <si>
    <t>改善2312人群众交通安全出行条件群众满意度98%以上</t>
  </si>
  <si>
    <t>2024年石桥镇刘楼村道路建设项目</t>
  </si>
  <si>
    <t>刘楼村</t>
  </si>
  <si>
    <t>18厘米C30水泥混凝土+20厘米6%水泥稳定土，2320平方米，3米宽路面，0.77公里</t>
  </si>
  <si>
    <t>改善3856人群众交通安全出行条件群众满意度98%以上</t>
  </si>
  <si>
    <t>2024年张弓镇小吕集村道路建设项目</t>
  </si>
  <si>
    <t>小吕集村</t>
  </si>
  <si>
    <t>18厘米C30水泥混凝土+20厘米6%水泥稳定土，2191平方米，0.55公里</t>
  </si>
  <si>
    <t>改善3541人群众交通安全出行条件群众满意度98%以上</t>
  </si>
  <si>
    <t>2024年乔楼乡秦庙村道路建设项目</t>
  </si>
  <si>
    <t>秦庙村</t>
  </si>
  <si>
    <t>18厘米C30水泥混凝土+20厘米6%水泥稳定土，2800平方米，0.7公里</t>
  </si>
  <si>
    <t>改善1984人群众交通安全出行条件群众满意度98%以上</t>
  </si>
  <si>
    <t>2024年石桥镇石桥集道路建设项目</t>
  </si>
  <si>
    <t>石桥集</t>
  </si>
  <si>
    <t>18厘米C30水泥混凝土+20厘米6%水泥稳定土，604平方米（3.5米宽98米，3米宽87米）1.5公里</t>
  </si>
  <si>
    <t>改善2574人群众交通安全出行条件群众满意度98%以上</t>
  </si>
  <si>
    <t>2024年石桥镇赵庄村道路建设项目</t>
  </si>
  <si>
    <t>18厘米C30水泥混凝土+20厘米6%水泥稳定土，4263平方米，共计1.065公里</t>
  </si>
  <si>
    <t>改善5874人群众交通安全出行条件群众满意度98%以上</t>
  </si>
  <si>
    <t>2024年阳石桥镇吴良吉村道路建设项目</t>
  </si>
  <si>
    <t>吴良吉村</t>
  </si>
  <si>
    <t>18厘米C30水泥混凝土+20厘米6%水泥稳定土，1917平方米，0.479公里</t>
  </si>
  <si>
    <t>改善4978群众交通安全出行条件群众满意度98%以上</t>
  </si>
  <si>
    <t>2024年赵村乡周士碑村道路建设项目</t>
  </si>
  <si>
    <t>周士碑村</t>
  </si>
  <si>
    <t>18厘米C30水泥混凝土+20厘米6%水泥稳定土，3868平方米，0.96公里</t>
  </si>
  <si>
    <t>改善2978群众交通安全出行条件群众满意度98%以上</t>
  </si>
  <si>
    <t>2024年孔集乡蒋堂村道路建设项目</t>
  </si>
  <si>
    <t>蒋堂村</t>
  </si>
  <si>
    <t>18厘米C30水泥混凝土+20厘米6%水泥稳定土，225平方米，0.05公里</t>
  </si>
  <si>
    <t>改善4845群众交通安全出行条件群众满意度98%以上</t>
  </si>
  <si>
    <t>2024年刘楼乡王庄村道路建设项目</t>
  </si>
  <si>
    <t>王庄村</t>
  </si>
  <si>
    <t>18厘米C30水泥混凝土+20厘米6%水泥稳定土，1302平方米，0.325公里</t>
  </si>
  <si>
    <t>改善1845群众交通安全出行条件群众满意度98%以上</t>
  </si>
  <si>
    <t>2024年阳驿乡东村道路建设项目</t>
  </si>
  <si>
    <t>东村</t>
  </si>
  <si>
    <t>18厘米C30水泥混凝土+20厘米6%水泥稳定土，6000平方米，1.5公里</t>
  </si>
  <si>
    <t>改善1729群众交通安全出行条件群众满意度98%以上</t>
  </si>
  <si>
    <t>2024年乔楼乡魏寨村委韩堂自然村</t>
  </si>
  <si>
    <t>韩堂村</t>
  </si>
  <si>
    <t>改善2587人群众交通安全出行条件群众满意度98%以上</t>
  </si>
  <si>
    <t>2024年乔楼乡郑洼村.郑楼村道路建设项目</t>
  </si>
  <si>
    <t>郑洼村</t>
  </si>
  <si>
    <t>改善1384人群众交通安全出行条件群众满意度99%以上</t>
  </si>
  <si>
    <t>2024年阳驿乡平洛西、苗岗村道路建设项目</t>
  </si>
  <si>
    <t>平洛西村</t>
  </si>
  <si>
    <t>改善3384人群众交通安全出行条件群众满意度99%以上</t>
  </si>
  <si>
    <t>2024年程楼乡曹庙村委道路建设项目</t>
  </si>
  <si>
    <t>曹庙村委</t>
  </si>
  <si>
    <t>改善580户、1800人群众交通安全出行条件群众满意度99%以上</t>
  </si>
  <si>
    <t>2024年3月至2024年12月</t>
  </si>
  <si>
    <r>
      <t>2024</t>
    </r>
    <r>
      <rPr>
        <sz val="10"/>
        <color theme="1"/>
        <rFont val="宋体"/>
        <charset val="134"/>
      </rPr>
      <t>年程楼乡沟厢东村村道路建设项目</t>
    </r>
  </si>
  <si>
    <t>沟厢东村委</t>
  </si>
  <si>
    <t>改善600户、2200人群众交通安全出行条件群众满意度99%以上</t>
  </si>
  <si>
    <t>2024年孔集乡辛庄村道路建设项目</t>
  </si>
  <si>
    <t>辛庄村委</t>
  </si>
  <si>
    <t>18厘米C30混泥土加20厘米水泥稳定土（4000平方米）1公里。</t>
  </si>
  <si>
    <t>改善1059人群众交通安全出行条件群众满意度99%以上</t>
  </si>
  <si>
    <t>2024年3月至2024年10月</t>
  </si>
  <si>
    <t>2024年孔集乡史老家王均平道路建设项目</t>
  </si>
  <si>
    <t>史老家村委</t>
  </si>
  <si>
    <t>18厘米C30混泥土加20厘米水泥稳定土（1660平方米）0.415公里。王均平西组南北路王远真门口到王太江门口150米，东西路王太领到西边路口145米；东组南北路宋会标门口到尹利强房后120米。共计415米。</t>
  </si>
  <si>
    <t>改善1147人群众交通安全出行条件群众满意度99%以上</t>
  </si>
  <si>
    <t>2024年柳河镇翟庙村内道路建设</t>
  </si>
  <si>
    <t>翟庙村委</t>
  </si>
  <si>
    <t>改善1583人群众交通安全出行条件群众满意度99%以上</t>
  </si>
  <si>
    <t>2024年逻岗镇张庄村道路建设项目</t>
  </si>
  <si>
    <t>逻岗镇张庄村</t>
  </si>
  <si>
    <t>20cm5.5%水泥碎石冷再生基层+18cmC30水泥混凝土1公里4000㎡</t>
  </si>
  <si>
    <t>解决1017户2986人出行（已脱贫户131户213人）群众满意度99%以上</t>
  </si>
  <si>
    <t>2024年3月至2024年9月</t>
  </si>
  <si>
    <t>2024年华堡镇刘庄村道路建设项目</t>
  </si>
  <si>
    <t>刘庄村</t>
  </si>
  <si>
    <t>改善2493人(已脱贫人口106户222人）交通安全出行条件，解决群众出行难问题，群众满意度95%以上</t>
  </si>
  <si>
    <t>2024年3月至2024年14月</t>
  </si>
  <si>
    <t>2024年华堡镇牛刘村道路建设项目</t>
  </si>
  <si>
    <t>牛刘村</t>
  </si>
  <si>
    <t>改善1863人(已脱贫人口71户154人）交通安全出行条件，解决群众出行难问题，群众满意度95%以上</t>
  </si>
  <si>
    <t>2024年3月至2024年15月</t>
  </si>
  <si>
    <t>2024年乔楼乡李集村前李集至G343道路建设项目</t>
  </si>
  <si>
    <t>李集村</t>
  </si>
  <si>
    <t>18厘米c30水泥混凝土+18厘米%6水泥稳定土，4000平方，0.5公里</t>
  </si>
  <si>
    <t>解决2150人出行条件，完善基础设施建设群众满意度99%以上</t>
  </si>
  <si>
    <t>2024年乔楼乡王店村卫生室至平曹路道路建设项目</t>
  </si>
  <si>
    <t>王店村委</t>
  </si>
  <si>
    <t>18厘米c30水泥混凝土+18厘米%6水泥稳定土，3360平方，0.84公里</t>
  </si>
  <si>
    <t>解决1812人出行条件，完善基础设施建设群众满意度99%以上</t>
  </si>
  <si>
    <t>2024年阳驿西村内道路建设项目</t>
  </si>
  <si>
    <t>阳驿西</t>
  </si>
  <si>
    <t>18厘米C30水泥混凝土+20厘米6%水泥稳定土，4平方米，1公里</t>
  </si>
  <si>
    <t>改善3800群众交通安全出行条件，群众满意度95%以上</t>
  </si>
  <si>
    <t>2024年阳驿乡郑楼、徐楼道路建设项目</t>
  </si>
  <si>
    <t>郑楼、徐楼</t>
  </si>
  <si>
    <t>18厘米C30水泥混凝土+20厘米6%水泥稳定土，5000平方米，1公里</t>
  </si>
  <si>
    <t>改善1800群众交通安全出行条件，群众满意度95%以上</t>
  </si>
  <si>
    <t>2024年石桥镇祁庄村道路建设项目</t>
  </si>
  <si>
    <t>祁庄村室至桥北头南</t>
  </si>
  <si>
    <t>新修道路1500米，路面宽3.5米，5250平方</t>
  </si>
  <si>
    <t>改善2412人群众交通安全出行条件群众满意度98%以上</t>
  </si>
  <si>
    <t>2024年石桥镇万集村村内道路项目</t>
  </si>
  <si>
    <t>万集</t>
  </si>
  <si>
    <t>王智申至王申良胡同长280米宽3米，840平方米</t>
  </si>
  <si>
    <t>解决12户87人村民岀行难问题，群众满意度98%以上</t>
  </si>
  <si>
    <t>2024年张弓镇西村道路建设项目</t>
  </si>
  <si>
    <t>西村村委</t>
  </si>
  <si>
    <t>改善本村交通安全出行条件，解决1541群众出行难问题，群众满意度95%以上</t>
  </si>
  <si>
    <t>2024年4月20日至5月20日</t>
  </si>
  <si>
    <t>2024年张弓镇苏村道路建设项目</t>
  </si>
  <si>
    <t>苏村村委</t>
  </si>
  <si>
    <t>18厘米C30水泥混凝土+20厘米6%水泥稳定土，1000平方米，</t>
  </si>
  <si>
    <t>改善本村交通安全出行条件，解决群众1214出行难问题，群众满意度95%以上</t>
  </si>
  <si>
    <t>2024年赵村乡孟庄村委西双李道路建设项目</t>
  </si>
  <si>
    <t>孟庄村委西双李</t>
  </si>
  <si>
    <t>改善1721名群众交通安全出行条件，群众满意度95%以上</t>
  </si>
  <si>
    <t>改善群众生产生活出行条件，提高群众满意度</t>
  </si>
  <si>
    <t>2024年赵村乡焦庄村委焦庄村道路建设项目</t>
  </si>
  <si>
    <t>焦庄村委焦庄村</t>
  </si>
  <si>
    <t>改善1750名群众交通安全出行条件，群众满意度95%以上</t>
  </si>
  <si>
    <t>2024年黄岗镇权庄村道路建设项目</t>
  </si>
  <si>
    <t>权庄-北袁庄</t>
  </si>
  <si>
    <t>改善2548群众生产生活出行条件，群众满意度95%以上</t>
  </si>
  <si>
    <t>2024年5月1日-12月30日</t>
  </si>
  <si>
    <t>2024年黄岗镇朱贡堂道路建设项目</t>
  </si>
  <si>
    <t>朱贡堂-大郭-申屯</t>
  </si>
  <si>
    <t>改善1985群众生产生活出行条件，群众满意度95%以上</t>
  </si>
  <si>
    <t>2024年刘楼乡胡举村道路建设项目</t>
  </si>
  <si>
    <t>胡举村</t>
  </si>
  <si>
    <t>18厘米C30水泥混凝土+20厘米6%水泥稳定土，4000平方米，1.2公里</t>
  </si>
  <si>
    <t>改善1547群众生产生活出行条件，群众满意度95%以上</t>
  </si>
  <si>
    <t>2024年刘楼乡吕南村道路建设项目</t>
  </si>
  <si>
    <t>吕南</t>
  </si>
  <si>
    <t>改善2145群众生产生活出行条件，群众满意度95%以上</t>
  </si>
  <si>
    <t>2024年城郊乡张老庄村道路建设项目</t>
  </si>
  <si>
    <t>张老庄村委刘庄村</t>
  </si>
  <si>
    <t>18厘米C30水泥混凝土+20厘米6%水泥混凝土4000平方米，1公里</t>
  </si>
  <si>
    <t>改善390户群众安全出行条件群众满意度98%以上</t>
  </si>
  <si>
    <t>2023年3月至2024年12月</t>
  </si>
  <si>
    <t>乡村振兴局</t>
  </si>
  <si>
    <t>2024年城郊乡郭英村道路建设项目</t>
  </si>
  <si>
    <t>郭英村</t>
  </si>
  <si>
    <t>18厘米C30水泥混凝土+20厘米6%水泥稳定土，000平方米，1公里</t>
  </si>
  <si>
    <t>改善820人群众交通安全出行条件群众满意度98%以上</t>
  </si>
  <si>
    <t>完善基础设施建设，方便群众生产生活</t>
  </si>
  <si>
    <t>2024年村容村貌提升项目</t>
  </si>
  <si>
    <t>全县</t>
  </si>
  <si>
    <t>配套基础设施道路建设及废旧坑塘改造</t>
  </si>
  <si>
    <t>项目涉及14个乡镇，138个行政村215400人，提升村容村貌、改善居住环境群众满意度98%以上</t>
  </si>
  <si>
    <t>改善生活居住行条件、提高生活质量</t>
  </si>
  <si>
    <t>2023年7月9日至7月30日</t>
  </si>
  <si>
    <t>2024年宁陵县黄岗镇、程楼乡坑塘改造项目</t>
  </si>
  <si>
    <t>王大庄、郭楼村</t>
  </si>
  <si>
    <t>新建坑塘改造项目15亩</t>
  </si>
  <si>
    <t>提升村容村貌、改善1548人居住环境群众满意度98%以上</t>
  </si>
  <si>
    <t>增加村集体经济收入，促进困难群众就业</t>
  </si>
  <si>
    <t>二、产业发展</t>
  </si>
  <si>
    <t>2024年宁陵县产业园建设项目</t>
  </si>
  <si>
    <t>产业发展</t>
  </si>
  <si>
    <t>柳河镇、华堡镇孔集乡张弓镇、黄岗镇、石桥镇、逻岗镇乔楼乡、赵村乡、阳驿乡等</t>
  </si>
  <si>
    <t>在去年建设一批且效益发挥较好的基础上，今年新建在柳河镇、华堡镇、石桥镇、孔集乡等乡镇集中建设80米*32米*2层3座和60*32*2层2座及70*40*1层1座等共10座产业园，双层一层高8.5米，2层高7米，单层高12米</t>
  </si>
  <si>
    <t>发展有良好前景，招商增收能力强的加工业，根据企业要求建设厂房，产权归村集体，按6%收益增加村集体经济收入，带动就200人就近就业，户均月增收2000元</t>
  </si>
  <si>
    <t>提高已脱贫户收入，促进其稳定脱贫</t>
  </si>
  <si>
    <t>2023年5月25日至7月25日</t>
  </si>
  <si>
    <t>2024年阳驿乡潘集帮扶车间建设项目</t>
  </si>
  <si>
    <t>潘集</t>
  </si>
  <si>
    <t>新建800平方米帮扶车间一座</t>
  </si>
  <si>
    <t>产业归村集体所有，增加村集体经济收入3万元，带动5户农户发展葡萄种植，带动5人就业，人均月增收2000元。</t>
  </si>
  <si>
    <t>2024年石桥镇前赵村香菇温棚项目建设</t>
  </si>
  <si>
    <t>前赵村</t>
  </si>
  <si>
    <t>新建6.2米*60米2座、*45米座、*33米2座共1720平方米，道路4.5米宽248米。</t>
  </si>
  <si>
    <t>产业归村集体所有，增加村集体经济收入6万元，带动7户农户发展葡萄种植，带动5人就业，人均月增收2000元。</t>
  </si>
  <si>
    <t>2024年石桥镇孙迁村水肥一体化项目建设</t>
  </si>
  <si>
    <t>孙迁村</t>
  </si>
  <si>
    <t>铺设地埋管3800米，2.5厘米地灌溉44000米、水肥一体机、过滤器、施肥罐20套、微喷头33000个。</t>
  </si>
  <si>
    <t>项目实施后，亩产量增加1000斤左右，亩效益增加4000元左右，由承包户经营管理，可安排脱贫户和监测户就业10人，产业归村集体所有，村集体按6%收纳承包户租金。</t>
  </si>
  <si>
    <t>2024年城郊乡胡二庄村帮扶车间建设项目（第一书记专项资金）</t>
  </si>
  <si>
    <t>胡二庄村</t>
  </si>
  <si>
    <t>产业归村集体所有，增加村集体经济收入3万元，带动5人就业，人均月增收2000元。</t>
  </si>
  <si>
    <t>2024年致富带头人培训费项目</t>
  </si>
  <si>
    <t>培训 2600人，其中普及培训2000人次，增值培训 600人；普及培训为 100 元/人/次，增值培训为 180 元/人/天,增值培训每人不得低于7天。</t>
  </si>
  <si>
    <t>完成致富带头人培训2600人，其中普及培训2000人次，增值培训600人。增值参训人员转化为电商达人、优质网商、电商就业创业者的比例达到20%，转化后人均月收入1200元以上。</t>
  </si>
  <si>
    <t>2023年5月25日至10月25日</t>
  </si>
  <si>
    <t>2024年全县酥梨品种改良项目</t>
  </si>
  <si>
    <t>酥梨品种改良面积4000亩</t>
  </si>
  <si>
    <t>通过酥梨品种实验田改良，淘汰老品种，嫁接在市场上需求高，价格高的新品种，提高酥梨种植户收入，带动1100户发展品种改良户均增收1500元。</t>
  </si>
  <si>
    <t>2023年3月至2023年10月</t>
  </si>
  <si>
    <t>2024年脱贫户、四位一体贷款贴息项目</t>
  </si>
  <si>
    <t>按照当年贷款利率为已脱贫户产业发展提供金融扶贫贷款贴息</t>
  </si>
  <si>
    <t>切实解决已脱贫户发展产业缺资金问题，帮助其发展种植、养殖和加工等脱贫产业带动5000户脱贫户发展种植、养殖、加工业，户均月增收900元</t>
  </si>
  <si>
    <t>提高已脱贫户收入促进稳定脱贫。</t>
  </si>
  <si>
    <t>2024年宁陵县程楼乡高庄村肉鸭养殖项目</t>
  </si>
  <si>
    <t xml:space="preserve">高庄村、 </t>
  </si>
  <si>
    <t>新建15*120米肉鹅养殖棚9座，每座1800平方</t>
  </si>
  <si>
    <t>产权归村集体所有，增加村集体经济收入36万元，带动农户肉鹅养殖，增加12人就业，户均月增收3000元</t>
  </si>
  <si>
    <t>2024年阳驿乡张白村养殖基地建设项目</t>
  </si>
  <si>
    <t>张白村</t>
  </si>
  <si>
    <t>新建养殖棚5座，每座800平方米</t>
  </si>
  <si>
    <t>产业归村集体所有，增加村集体经济收入9万元，带动6人就业，人均增收2000元。</t>
  </si>
  <si>
    <t>2024年华堡镇楚堂村肉鸽养殖厂建设项目</t>
  </si>
  <si>
    <t>楚堂村</t>
  </si>
  <si>
    <t>新建12*50米标准化肉鸽舍4栋，每栋600平方米，新建鸽舍道路1380平方木</t>
  </si>
  <si>
    <t>产权归村集体所有，增加村集体收入8.4万元，带动群众30户发展肉鸽养殖，增加5人就业，人均月增收1500元。</t>
  </si>
  <si>
    <t>2024年柳河镇柳河镇堤湾村肉鸡养殖项目</t>
  </si>
  <si>
    <t>产业项目</t>
  </si>
  <si>
    <t>堤湾村委</t>
  </si>
  <si>
    <t>新建养鸡棚15座</t>
  </si>
  <si>
    <t>产权归村集体所有，增加村集体收入48万元，带动群众30户发展肉鸡养殖，增加15人就业，人均月增收1500元。</t>
  </si>
  <si>
    <t>2024年柳河镇柳河镇张堂村肉鸡养殖项目</t>
  </si>
  <si>
    <t>张堂村委</t>
  </si>
  <si>
    <t>产权归村集体所有，增加村集体收入24万元，带动群众13户发展肉鸡养殖，增加9人就业，人均月增收1500元。</t>
  </si>
  <si>
    <t>2024年逻岗镇李健蛋鸡养殖建设项目</t>
  </si>
  <si>
    <t>逻岗镇</t>
  </si>
  <si>
    <t>新建蛋鸡养殖棚10座</t>
  </si>
  <si>
    <t>产权归村集体，增加村集体经济收入24万元，辐射带动周边脱贫户30户就业，户均增收2000元。</t>
  </si>
  <si>
    <t>提高已脱贫户收入，促进其稳定脱贫。</t>
  </si>
  <si>
    <t>2024年宁陵县逻岗镇符楼村肉鹅养殖项目</t>
  </si>
  <si>
    <t xml:space="preserve">符楼村、 </t>
  </si>
  <si>
    <t>2024年家庭庭院经济建设项目</t>
  </si>
  <si>
    <t>全县发展种植、养殖、加工庭院经济示范村13个，</t>
  </si>
  <si>
    <t>每个村委带动15户享受政策脱贫户及监测户发展种植、养殖、加工及旅游业，户均月增收1500元</t>
  </si>
  <si>
    <t>乡镇政府
农业农村局</t>
  </si>
  <si>
    <t>2024年石桥镇旅游产业玻璃栈道建设项目</t>
  </si>
  <si>
    <t>刘花桥</t>
  </si>
  <si>
    <t>空中栈道起于酥梨园区管委会，终于军庄北100米与上清水河东侧景观大道连接。栈道北侧有袁庄、葛庄、韩庄、南侧临近夏庄、打铁楼、军庄.桥梁采用钢结构,桥梁全长约3.7km,桥总宽2.6m,净宽2.4m.跨径约为10m,栈桥净空高度最低为5.5m,高点为7.5m.栈道铺装材质采用镂空镀锌钢板.</t>
  </si>
  <si>
    <t>产权归乡镇所有，打通乡村旅游硬件设施，改善旅游条件，在酥梨桃花节及酥梨采摘节按人均20元门票收入，20万人次的规模，可以直接增加收入400万元左右，另增加酥梨种植附加值。打造旅游观光销售一条街。群众满意度98%以上</t>
  </si>
  <si>
    <t>乡镇政府</t>
  </si>
  <si>
    <r>
      <t>2024</t>
    </r>
    <r>
      <rPr>
        <sz val="10"/>
        <color theme="1"/>
        <rFont val="宋体"/>
        <charset val="134"/>
      </rPr>
      <t>年程楼乡郭楼村温室大棚项目</t>
    </r>
  </si>
  <si>
    <t>郭楼村委</t>
  </si>
  <si>
    <t>温室大棚10座</t>
  </si>
  <si>
    <t>增加村集体经济收入，带动10户农户发展温室大棚种植，带动20人就业，人均增收20000元</t>
  </si>
  <si>
    <r>
      <t>2024</t>
    </r>
    <r>
      <rPr>
        <sz val="10"/>
        <color theme="1"/>
        <rFont val="宋体"/>
        <charset val="134"/>
      </rPr>
      <t>年程楼乡王兆址村大棚建设项目</t>
    </r>
  </si>
  <si>
    <t>王兆址村委</t>
  </si>
  <si>
    <t>增加村集体经济收入，带动7户农户发展温室大棚种植，带动15人就业，人均增收20000元</t>
  </si>
  <si>
    <t>2024年孔集乡孔庄现代化养鸡场建设项目</t>
  </si>
  <si>
    <t>孔庄村委</t>
  </si>
  <si>
    <t>现代化养殖棚3个及配套设施，每个1000平方。</t>
  </si>
  <si>
    <t>可增加村集体经济收入20万元左右，带动脱贫户8户有产业支撑，户均年增收5000元。</t>
  </si>
  <si>
    <t>提高脱贫户收入，防止返贫，促进更好的发展</t>
  </si>
  <si>
    <t>2024年孔集乡李庄蔬菜大棚建设项目</t>
  </si>
  <si>
    <t>李庄村委</t>
  </si>
  <si>
    <t>新建蔬菜大棚40个，每个面积1000平方。</t>
  </si>
  <si>
    <t>可增加村集体经济收入5万元左右，带动脱贫户10余户实现就业，户均年增收10000元左右。</t>
  </si>
  <si>
    <t>2024年柳河镇苗庄大棚种植建设项目</t>
  </si>
  <si>
    <t>苗庄村委</t>
  </si>
  <si>
    <t>种植大棚面积30亩，预计建设10座大棚</t>
  </si>
  <si>
    <t>带动50名当地农户就业，增加10万元村集体经济收入</t>
  </si>
  <si>
    <t>2024年3月至2024年11月</t>
  </si>
  <si>
    <t>2024年柳河镇邵庄村委大棚种植建设项目</t>
  </si>
  <si>
    <t>邵庄村委</t>
  </si>
  <si>
    <t>种植大棚面积35亩，建设30座大棚</t>
  </si>
  <si>
    <t>带动20名当地农户就业，增加5万元村集体经济收入</t>
  </si>
  <si>
    <t>2024年逻岗镇谢营村肉鸭养殖建设项目</t>
  </si>
  <si>
    <t>逻岗镇谢营村</t>
  </si>
  <si>
    <t>建标准化肉鸭养殖棚7座，每座700平方，共计5000平方，占地20亩。</t>
  </si>
  <si>
    <t>产权归村集体，增加村集体经济收入6%，辐射带动周边脱贫户30户就业，户均增收2000元。</t>
  </si>
  <si>
    <t>2024年华堡镇前岗村肉鸡养殖厂建设项目</t>
  </si>
  <si>
    <t>前岗村</t>
  </si>
  <si>
    <t>1、新建标准化肉鸡养殖棚4栋，每栋600平方米。2、粪污处理中心，包括粪污收集池</t>
  </si>
  <si>
    <t>增加村集体经济收入6万元，带动脱贫户10人就近就业</t>
  </si>
  <si>
    <t>提高村集体收入，带动脱贫户就业</t>
  </si>
  <si>
    <t>2023年3月至2023年11月</t>
  </si>
  <si>
    <t>2024年华堡镇彭庄村温室大棚建设项目</t>
  </si>
  <si>
    <t>彭庄村</t>
  </si>
  <si>
    <t>新建温室大棚20座，每座620平方</t>
  </si>
  <si>
    <t>增加村集体经济收入5.4万元，带动已脱贫户10人就业</t>
  </si>
  <si>
    <t>2024年乔楼乡王老家、双阁等12村委果蔬暖棚项目</t>
  </si>
  <si>
    <t>王老家、双阁</t>
  </si>
  <si>
    <t>新建36座 ，可以反季节种植的暖棚，每座1000平的果蔬种植暖棚</t>
  </si>
  <si>
    <t>带动村集体经济收入7万元，带动已脱贫户110人就业，户月收入2500元</t>
  </si>
  <si>
    <t>2024年阳驿乡袁庄葡萄大棚</t>
  </si>
  <si>
    <t>袁庄</t>
  </si>
  <si>
    <t>新建28000平方葡萄大棚</t>
  </si>
  <si>
    <t>产权归村集体所有，带动80人就业。增加村集体收入18万元。</t>
  </si>
  <si>
    <t>提高已脱贫户收入，增加村集体经济</t>
  </si>
  <si>
    <t>2024年阳驿乡小王庄大蒜分拣中心</t>
  </si>
  <si>
    <t>小王庄</t>
  </si>
  <si>
    <t>3000平方</t>
  </si>
  <si>
    <t>产权归村集体所有，带动30人就业。增加村集体收入9万元。</t>
  </si>
  <si>
    <t>2024年石桥镇任庄村酥梨交易市场</t>
  </si>
  <si>
    <t>任庄</t>
  </si>
  <si>
    <t>新建交易市场1500平方米</t>
  </si>
  <si>
    <t>产权归村集体所有，增加村集体经济收入，带动30人就业，人均月增收1500元</t>
  </si>
  <si>
    <t>乡镇政府
乡村振兴局</t>
  </si>
  <si>
    <t>2024年张弓镇何楼村温室养殖大棚项目</t>
  </si>
  <si>
    <t>张弓镇何楼村</t>
  </si>
  <si>
    <t>温室20*30平方米养殖大棚20座，每座600平方米</t>
  </si>
  <si>
    <t>产权归村集体所有，增加村集体经济收入，带动10户农户发展温室大棚，带动10人就业，人均月增收2000元</t>
  </si>
  <si>
    <t>宁陵县乡村振兴局</t>
  </si>
  <si>
    <t>2023年张弓镇芦堂村温室养殖大棚项目</t>
  </si>
  <si>
    <t>张弓镇芦堂村委</t>
  </si>
  <si>
    <t>2024年赵村乡于楼村委蔬菜大棚及农田水利建设项目</t>
  </si>
  <si>
    <t>于楼村委</t>
  </si>
  <si>
    <t>10*80米，标准蔬菜大棚20个，及配套机井10眼</t>
  </si>
  <si>
    <t>增加村集体经济收入3.6万元，带动脱贫人口10户10人，人均增收3000元。</t>
  </si>
  <si>
    <t>增加村集体收益，提高脱贫户收入，促进其稳定脱贫</t>
  </si>
  <si>
    <t>2024年赵村乡张操村委蔬菜大棚建设</t>
  </si>
  <si>
    <t>张操村委</t>
  </si>
  <si>
    <r>
      <t>15</t>
    </r>
    <r>
      <rPr>
        <sz val="10"/>
        <color indexed="8"/>
        <rFont val="方正书宋_GBK"/>
        <charset val="0"/>
      </rPr>
      <t>✘</t>
    </r>
    <r>
      <rPr>
        <sz val="10"/>
        <color theme="1"/>
        <rFont val="宋体"/>
        <charset val="134"/>
      </rPr>
      <t>100大棚40座，春夏种植西瓜，秋冬季种植蔬菜</t>
    </r>
  </si>
  <si>
    <t>增加村集体经济收入4.8万元，带动脱贫人口10户12人，人均年增收3000元。</t>
  </si>
  <si>
    <t>2024年刘楼乡万庄村温室大棚种植项目</t>
  </si>
  <si>
    <t>万庄村</t>
  </si>
  <si>
    <t>新建温棚40座、每座3万元。</t>
  </si>
  <si>
    <t>增加村集体经济收入7万元，带动脱贫人口15人就业，人均年增收5000元</t>
  </si>
  <si>
    <t>提高脱贫户收入，促进其稳定脱贫。</t>
  </si>
  <si>
    <t>三、就业创业</t>
  </si>
  <si>
    <t>2024年公益性岗位补助项目</t>
  </si>
  <si>
    <t>就业创业</t>
  </si>
  <si>
    <t>新增公益性岗位2384人</t>
  </si>
  <si>
    <t>增加已脱贫户收入，使3146人月增收300元</t>
  </si>
  <si>
    <t>2023年3月至2023年12月</t>
  </si>
  <si>
    <t>2024年雨露计划补助、技能培训、致富带头人培训项目</t>
  </si>
  <si>
    <t>职业教育1883人次，282.45万元。短期技能培训172人，32.5万元。</t>
  </si>
  <si>
    <t>露计划补助1883人短期技能补助172人，使已脱贫户学习技术增加其就业机会，通过一卡通形式进行发放到户到人。</t>
  </si>
  <si>
    <t>解决已脱贫户学生上学难问题</t>
  </si>
  <si>
    <t>2024年三类户省内、省外务工交通补助项目</t>
  </si>
  <si>
    <t>省外务工的三类户交通补贴</t>
  </si>
  <si>
    <t>增加有劳动能力的三类户务工积极性，补贴25000户脱贫群众。</t>
  </si>
  <si>
    <t>各乡镇</t>
  </si>
  <si>
    <t>2024年监测对象产业就业奖补项目</t>
  </si>
  <si>
    <t>对全县10000户监测对象进行产业就业奖补</t>
  </si>
  <si>
    <t>为2023年监测对象进行产业就业奖补，提高自身发展动力，增加内生动力</t>
  </si>
  <si>
    <t>四、项目管理费</t>
  </si>
  <si>
    <t>宁陵县2024年项目管理费项目</t>
  </si>
  <si>
    <t>项目管理费</t>
  </si>
  <si>
    <t>中央衔接资金、省级衔接资金、市级资金按中、省、市衔接资金1%提取，用于项目前期审计、评审、招标、监理、验收、绩效管理等与项目管理相关的支出</t>
  </si>
  <si>
    <t>对资金项目进行勘测设计、造价和监理等，确保工程质量，发挥工程最大效益。</t>
  </si>
  <si>
    <t>通过项目实施，强化项目全过程管理，确保项目发挥最大效益。</t>
  </si>
  <si>
    <t>2023年1月至2023年12月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</si>
</sst>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0_ "/>
    <numFmt numFmtId="41" formatCode="_ * #,##0_ ;_ * \-#,##0_ ;_ * &quot;-&quot;_ ;_ @_ "/>
    <numFmt numFmtId="44" formatCode="_ &quot;￥&quot;* #,##0.00_ ;_ &quot;￥&quot;* \-#,##0.00_ ;_ &quot;￥&quot;* &quot;-&quot;??_ ;_ @_ "/>
  </numFmts>
  <fonts count="40"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24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10"/>
      <color theme="1"/>
      <name val="黑体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0"/>
      <color rgb="FFFF0000"/>
      <name val="仿宋"/>
      <charset val="134"/>
    </font>
    <font>
      <sz val="10"/>
      <name val="仿宋"/>
      <charset val="134"/>
    </font>
    <font>
      <sz val="10"/>
      <color theme="1"/>
      <name val="Arial"/>
      <family val="2"/>
      <charset val="0"/>
    </font>
    <font>
      <sz val="10"/>
      <color theme="1"/>
      <name val="仿宋_GB2312"/>
      <charset val="134"/>
    </font>
    <font>
      <b/>
      <sz val="10"/>
      <color theme="1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0"/>
      <color indexed="8"/>
      <name val="方正书宋_GBK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2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35" fillId="0" borderId="6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36" fillId="30" borderId="11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34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2" borderId="0" applyNumberFormat="false" applyBorder="false" applyAlignment="false" applyProtection="false">
      <alignment vertical="center"/>
    </xf>
    <xf numFmtId="0" fontId="37" fillId="33" borderId="11" applyNumberFormat="false" applyAlignment="false" applyProtection="false">
      <alignment vertical="center"/>
    </xf>
    <xf numFmtId="0" fontId="38" fillId="30" borderId="12" applyNumberFormat="false" applyAlignment="false" applyProtection="false">
      <alignment vertical="center"/>
    </xf>
    <xf numFmtId="0" fontId="32" fillId="24" borderId="10" applyNumberFormat="false" applyAlignment="false" applyProtection="false">
      <alignment vertical="center"/>
    </xf>
    <xf numFmtId="0" fontId="14" fillId="0" borderId="0">
      <alignment vertical="center"/>
    </xf>
    <xf numFmtId="0" fontId="24" fillId="0" borderId="5" applyNumberFormat="false" applyFill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0" fontId="26" fillId="14" borderId="7" applyNumberFormat="false" applyFon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33" fillId="2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32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</cellStyleXfs>
  <cellXfs count="101">
    <xf numFmtId="0" fontId="0" fillId="0" borderId="0" xfId="0">
      <alignment vertical="center"/>
    </xf>
    <xf numFmtId="0" fontId="0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4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 wrapText="true"/>
    </xf>
    <xf numFmtId="0" fontId="0" fillId="0" borderId="0" xfId="0" applyFill="true" applyBorder="true" applyAlignment="true">
      <alignment vertical="center"/>
    </xf>
    <xf numFmtId="0" fontId="0" fillId="0" borderId="0" xfId="0" applyFill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7" fillId="3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6" fillId="2" borderId="1" xfId="0" applyFont="true" applyFill="true" applyBorder="true" applyAlignment="true">
      <alignment horizontal="left" vertical="center" wrapText="true"/>
    </xf>
    <xf numFmtId="0" fontId="11" fillId="2" borderId="1" xfId="0" applyFont="true" applyFill="true" applyBorder="true" applyAlignment="true">
      <alignment vertical="center" wrapText="true"/>
    </xf>
    <xf numFmtId="0" fontId="12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176" fontId="5" fillId="0" borderId="0" xfId="0" applyNumberFormat="true" applyFont="true" applyFill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0" fontId="13" fillId="2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vertical="center" wrapText="true"/>
    </xf>
    <xf numFmtId="0" fontId="14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6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6" fontId="7" fillId="3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left" vertical="center" wrapText="true"/>
      <protection locked="false"/>
    </xf>
    <xf numFmtId="0" fontId="7" fillId="2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0" fontId="15" fillId="2" borderId="1" xfId="0" applyFont="true" applyFill="true" applyBorder="true" applyAlignment="true">
      <alignment horizontal="center" vertical="center" wrapText="true"/>
    </xf>
    <xf numFmtId="0" fontId="8" fillId="3" borderId="1" xfId="0" applyFont="true" applyFill="true" applyBorder="true" applyAlignment="true">
      <alignment horizontal="center" vertical="center" wrapText="true"/>
    </xf>
    <xf numFmtId="57" fontId="7" fillId="0" borderId="1" xfId="0" applyNumberFormat="true" applyFont="true" applyFill="true" applyBorder="true" applyAlignment="true">
      <alignment horizontal="left" vertical="center" wrapText="true"/>
    </xf>
    <xf numFmtId="0" fontId="16" fillId="0" borderId="1" xfId="0" applyFont="true" applyFill="true" applyBorder="true" applyAlignment="true">
      <alignment horizontal="left" vertical="center" wrapText="true"/>
    </xf>
    <xf numFmtId="57" fontId="10" fillId="0" borderId="1" xfId="0" applyNumberFormat="true" applyFont="true" applyFill="true" applyBorder="true" applyAlignment="true">
      <alignment horizontal="center" vertical="center" wrapText="true"/>
    </xf>
    <xf numFmtId="57" fontId="7" fillId="0" borderId="1" xfId="0" applyNumberFormat="true" applyFont="true" applyFill="true" applyBorder="true" applyAlignment="true">
      <alignment horizontal="center" vertical="center" wrapText="true"/>
    </xf>
    <xf numFmtId="57" fontId="7" fillId="3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57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1" fillId="2" borderId="1" xfId="0" applyFont="true" applyFill="true" applyBorder="true" applyAlignment="true">
      <alignment horizontal="center" vertical="center" wrapText="true"/>
    </xf>
    <xf numFmtId="0" fontId="11" fillId="2" borderId="2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17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left" vertical="center" wrapText="true"/>
    </xf>
    <xf numFmtId="0" fontId="18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7" fillId="2" borderId="1" xfId="0" applyFont="true" applyFill="true" applyBorder="true" applyAlignment="true">
      <alignment horizontal="left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vertical="center" wrapText="true"/>
    </xf>
    <xf numFmtId="0" fontId="11" fillId="2" borderId="3" xfId="0" applyFont="true" applyFill="true" applyBorder="true" applyAlignment="true">
      <alignment horizontal="center" vertical="center" wrapText="true"/>
    </xf>
    <xf numFmtId="0" fontId="11" fillId="2" borderId="4" xfId="0" applyFont="true" applyFill="true" applyBorder="true" applyAlignment="true">
      <alignment horizontal="center" vertical="center" wrapText="true"/>
    </xf>
    <xf numFmtId="0" fontId="19" fillId="2" borderId="3" xfId="0" applyFont="true" applyFill="true" applyBorder="true" applyAlignment="true">
      <alignment vertical="center" wrapText="true"/>
    </xf>
    <xf numFmtId="0" fontId="19" fillId="2" borderId="2" xfId="0" applyFont="true" applyFill="true" applyBorder="true" applyAlignment="true">
      <alignment vertical="center" wrapText="true"/>
    </xf>
    <xf numFmtId="176" fontId="8" fillId="2" borderId="1" xfId="0" applyNumberFormat="true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17" fillId="2" borderId="1" xfId="0" applyFont="true" applyFill="true" applyBorder="true" applyAlignment="true">
      <alignment horizontal="center" vertical="center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 applyProtection="true">
      <alignment horizontal="left" vertical="center" wrapText="true"/>
      <protection locked="false"/>
    </xf>
    <xf numFmtId="176" fontId="9" fillId="2" borderId="1" xfId="0" applyNumberFormat="true" applyFont="true" applyFill="true" applyBorder="true" applyAlignment="true">
      <alignment horizontal="center" vertical="center" wrapText="true"/>
    </xf>
    <xf numFmtId="176" fontId="10" fillId="2" borderId="1" xfId="0" applyNumberFormat="true" applyFont="true" applyFill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10" fontId="11" fillId="2" borderId="1" xfId="0" applyNumberFormat="true" applyFont="true" applyFill="true" applyBorder="true" applyAlignment="true">
      <alignment horizontal="center" vertical="center" wrapText="true"/>
    </xf>
    <xf numFmtId="177" fontId="6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left" vertical="center" wrapText="true"/>
    </xf>
    <xf numFmtId="176" fontId="19" fillId="2" borderId="1" xfId="0" applyNumberFormat="true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57" fontId="4" fillId="2" borderId="1" xfId="0" applyNumberFormat="true" applyFont="true" applyFill="true" applyBorder="true" applyAlignment="true">
      <alignment horizontal="center" vertical="center" wrapText="true"/>
    </xf>
    <xf numFmtId="57" fontId="7" fillId="2" borderId="1" xfId="0" applyNumberFormat="true" applyFont="true" applyFill="true" applyBorder="true" applyAlignment="true">
      <alignment horizontal="left" vertical="center" wrapText="true"/>
    </xf>
    <xf numFmtId="57" fontId="10" fillId="2" borderId="1" xfId="0" applyNumberFormat="true" applyFont="true" applyFill="true" applyBorder="true" applyAlignment="true">
      <alignment horizontal="center" vertical="center" wrapText="true"/>
    </xf>
    <xf numFmtId="57" fontId="7" fillId="2" borderId="1" xfId="0" applyNumberFormat="true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left" vertical="center" wrapText="true"/>
    </xf>
    <xf numFmtId="0" fontId="3" fillId="0" borderId="0" xfId="0" applyFont="true" applyFill="true" applyBorder="true" applyAlignment="true">
      <alignment vertical="center"/>
    </xf>
    <xf numFmtId="0" fontId="3" fillId="0" borderId="0" xfId="0" applyFont="true" applyFill="true">
      <alignment vertical="center"/>
    </xf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常规 7" xfId="35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2642870</xdr:colOff>
      <xdr:row>7</xdr:row>
      <xdr:rowOff>519430</xdr:rowOff>
    </xdr:from>
    <xdr:ext cx="309880" cy="276225"/>
    <xdr:sp>
      <xdr:nvSpPr>
        <xdr:cNvPr id="2" name="文本框 1"/>
        <xdr:cNvSpPr txBox="true"/>
      </xdr:nvSpPr>
      <xdr:spPr>
        <a:xfrm>
          <a:off x="9272270" y="4519930"/>
          <a:ext cx="309880" cy="2762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H106"/>
  <sheetViews>
    <sheetView tabSelected="1" zoomScale="90" zoomScaleNormal="90" workbookViewId="0">
      <pane ySplit="2" topLeftCell="A3" activePane="bottomLeft" state="frozen"/>
      <selection/>
      <selection pane="bottomLeft" activeCell="B59" sqref="B59:L87"/>
    </sheetView>
  </sheetViews>
  <sheetFormatPr defaultColWidth="9" defaultRowHeight="15.75"/>
  <cols>
    <col min="1" max="1" width="5.41666666666667" style="7" customWidth="true"/>
    <col min="2" max="2" width="20.7916666666667" style="8" customWidth="true"/>
    <col min="3" max="3" width="5.40833333333333" style="9" customWidth="true"/>
    <col min="4" max="4" width="4.5" style="10" customWidth="true"/>
    <col min="5" max="5" width="8.325" style="9" customWidth="true"/>
    <col min="6" max="6" width="31.5333333333333" style="8" customWidth="true"/>
    <col min="7" max="7" width="11.025" style="11" customWidth="true"/>
    <col min="8" max="8" width="49.1666666666667" style="8" customWidth="true"/>
    <col min="9" max="9" width="29.8583333333333" style="8" customWidth="true"/>
    <col min="10" max="11" width="11.1083333333333" style="12" customWidth="true"/>
    <col min="12" max="12" width="5.45" style="10" customWidth="true"/>
    <col min="13" max="167" width="9" style="13"/>
    <col min="168" max="242" width="9" style="14"/>
  </cols>
  <sheetData>
    <row r="1" s="1" customFormat="true" ht="39" customHeight="true" spans="1:12">
      <c r="A1" s="15" t="s">
        <v>0</v>
      </c>
      <c r="B1" s="15"/>
      <c r="C1" s="15"/>
      <c r="D1" s="15"/>
      <c r="E1" s="15"/>
      <c r="F1" s="15"/>
      <c r="G1" s="35"/>
      <c r="H1" s="15"/>
      <c r="I1" s="15"/>
      <c r="J1" s="15"/>
      <c r="K1" s="15"/>
      <c r="L1" s="15"/>
    </row>
    <row r="2" s="2" customFormat="true" ht="36" customHeight="true" spans="1:12">
      <c r="A2" s="16" t="s">
        <v>1</v>
      </c>
      <c r="B2" s="17" t="s">
        <v>2</v>
      </c>
      <c r="C2" s="18" t="s">
        <v>3</v>
      </c>
      <c r="D2" s="18" t="s">
        <v>4</v>
      </c>
      <c r="E2" s="17" t="s">
        <v>5</v>
      </c>
      <c r="F2" s="17" t="s">
        <v>6</v>
      </c>
      <c r="G2" s="36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</row>
    <row r="3" s="3" customFormat="true" ht="36" customHeight="true" spans="1:12">
      <c r="A3" s="16"/>
      <c r="B3" s="17" t="s">
        <v>13</v>
      </c>
      <c r="C3" s="19"/>
      <c r="D3" s="19"/>
      <c r="E3" s="16"/>
      <c r="F3" s="16"/>
      <c r="G3" s="37">
        <f>G4+G51+G88+G93</f>
        <v>24164.715</v>
      </c>
      <c r="H3" s="16"/>
      <c r="I3" s="16"/>
      <c r="J3" s="16"/>
      <c r="K3" s="16"/>
      <c r="L3" s="16"/>
    </row>
    <row r="4" s="3" customFormat="true" ht="36" customHeight="true" spans="1:12">
      <c r="A4" s="16"/>
      <c r="B4" s="17" t="s">
        <v>14</v>
      </c>
      <c r="C4" s="20"/>
      <c r="D4" s="20"/>
      <c r="E4" s="20"/>
      <c r="F4" s="20"/>
      <c r="G4" s="20">
        <f>SUM(G5:G50)</f>
        <v>3306.525</v>
      </c>
      <c r="H4" s="20"/>
      <c r="I4" s="20"/>
      <c r="J4" s="20"/>
      <c r="K4" s="20"/>
      <c r="L4" s="20"/>
    </row>
    <row r="5" s="4" customFormat="true" ht="56" customHeight="true" spans="1:12">
      <c r="A5" s="21">
        <v>1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38">
        <v>12.24</v>
      </c>
      <c r="H5" s="22" t="s">
        <v>20</v>
      </c>
      <c r="I5" s="22" t="s">
        <v>21</v>
      </c>
      <c r="J5" s="22" t="s">
        <v>22</v>
      </c>
      <c r="K5" s="22" t="s">
        <v>23</v>
      </c>
      <c r="L5" s="22"/>
    </row>
    <row r="6" s="4" customFormat="true" ht="56" customHeight="true" spans="1:12">
      <c r="A6" s="21">
        <v>2</v>
      </c>
      <c r="B6" s="22" t="s">
        <v>24</v>
      </c>
      <c r="C6" s="22" t="s">
        <v>16</v>
      </c>
      <c r="D6" s="22" t="s">
        <v>17</v>
      </c>
      <c r="E6" s="22" t="s">
        <v>25</v>
      </c>
      <c r="F6" s="22" t="s">
        <v>26</v>
      </c>
      <c r="G6" s="38">
        <v>14.7</v>
      </c>
      <c r="H6" s="22" t="s">
        <v>27</v>
      </c>
      <c r="I6" s="22" t="s">
        <v>21</v>
      </c>
      <c r="J6" s="22" t="s">
        <v>22</v>
      </c>
      <c r="K6" s="22" t="s">
        <v>23</v>
      </c>
      <c r="L6" s="22"/>
    </row>
    <row r="7" s="4" customFormat="true" ht="56" customHeight="true" spans="1:12">
      <c r="A7" s="21">
        <v>3</v>
      </c>
      <c r="B7" s="22" t="s">
        <v>28</v>
      </c>
      <c r="C7" s="22" t="s">
        <v>16</v>
      </c>
      <c r="D7" s="22" t="s">
        <v>17</v>
      </c>
      <c r="E7" s="22" t="s">
        <v>29</v>
      </c>
      <c r="F7" s="22" t="s">
        <v>30</v>
      </c>
      <c r="G7" s="38">
        <v>30</v>
      </c>
      <c r="H7" s="22" t="s">
        <v>31</v>
      </c>
      <c r="I7" s="22" t="s">
        <v>21</v>
      </c>
      <c r="J7" s="22" t="s">
        <v>22</v>
      </c>
      <c r="K7" s="22" t="s">
        <v>23</v>
      </c>
      <c r="L7" s="22"/>
    </row>
    <row r="8" s="4" customFormat="true" ht="56" customHeight="true" spans="1:12">
      <c r="A8" s="21">
        <v>4</v>
      </c>
      <c r="B8" s="22" t="s">
        <v>32</v>
      </c>
      <c r="C8" s="22" t="s">
        <v>16</v>
      </c>
      <c r="D8" s="22" t="s">
        <v>17</v>
      </c>
      <c r="E8" s="22" t="s">
        <v>33</v>
      </c>
      <c r="F8" s="22" t="s">
        <v>34</v>
      </c>
      <c r="G8" s="38">
        <v>24</v>
      </c>
      <c r="H8" s="22" t="s">
        <v>35</v>
      </c>
      <c r="I8" s="22" t="s">
        <v>21</v>
      </c>
      <c r="J8" s="22" t="s">
        <v>22</v>
      </c>
      <c r="K8" s="22" t="s">
        <v>23</v>
      </c>
      <c r="L8" s="22"/>
    </row>
    <row r="9" s="4" customFormat="true" ht="56" customHeight="true" spans="1:12">
      <c r="A9" s="21">
        <v>5</v>
      </c>
      <c r="B9" s="22" t="s">
        <v>36</v>
      </c>
      <c r="C9" s="22" t="s">
        <v>16</v>
      </c>
      <c r="D9" s="22" t="s">
        <v>17</v>
      </c>
      <c r="E9" s="22" t="s">
        <v>37</v>
      </c>
      <c r="F9" s="22" t="s">
        <v>38</v>
      </c>
      <c r="G9" s="38">
        <v>120</v>
      </c>
      <c r="H9" s="22" t="s">
        <v>39</v>
      </c>
      <c r="I9" s="22" t="s">
        <v>21</v>
      </c>
      <c r="J9" s="22" t="s">
        <v>22</v>
      </c>
      <c r="K9" s="22" t="s">
        <v>23</v>
      </c>
      <c r="L9" s="22"/>
    </row>
    <row r="10" s="4" customFormat="true" ht="56" customHeight="true" spans="1:12">
      <c r="A10" s="21">
        <v>6</v>
      </c>
      <c r="B10" s="22" t="s">
        <v>40</v>
      </c>
      <c r="C10" s="22" t="s">
        <v>16</v>
      </c>
      <c r="D10" s="22" t="s">
        <v>17</v>
      </c>
      <c r="E10" s="22" t="s">
        <v>41</v>
      </c>
      <c r="F10" s="22" t="s">
        <v>42</v>
      </c>
      <c r="G10" s="38">
        <v>21.72</v>
      </c>
      <c r="H10" s="22" t="s">
        <v>43</v>
      </c>
      <c r="I10" s="22" t="s">
        <v>21</v>
      </c>
      <c r="J10" s="22" t="s">
        <v>22</v>
      </c>
      <c r="K10" s="22" t="s">
        <v>23</v>
      </c>
      <c r="L10" s="22"/>
    </row>
    <row r="11" s="4" customFormat="true" ht="56" customHeight="true" spans="1:12">
      <c r="A11" s="21">
        <v>7</v>
      </c>
      <c r="B11" s="22" t="s">
        <v>44</v>
      </c>
      <c r="C11" s="22" t="s">
        <v>16</v>
      </c>
      <c r="D11" s="22" t="s">
        <v>17</v>
      </c>
      <c r="E11" s="22" t="s">
        <v>45</v>
      </c>
      <c r="F11" s="22" t="s">
        <v>46</v>
      </c>
      <c r="G11" s="38">
        <v>60</v>
      </c>
      <c r="H11" s="22" t="s">
        <v>47</v>
      </c>
      <c r="I11" s="22" t="s">
        <v>21</v>
      </c>
      <c r="J11" s="22" t="s">
        <v>22</v>
      </c>
      <c r="K11" s="22" t="s">
        <v>23</v>
      </c>
      <c r="L11" s="22"/>
    </row>
    <row r="12" s="4" customFormat="true" ht="56" customHeight="true" spans="1:12">
      <c r="A12" s="21">
        <v>8</v>
      </c>
      <c r="B12" s="22" t="s">
        <v>48</v>
      </c>
      <c r="C12" s="22" t="s">
        <v>16</v>
      </c>
      <c r="D12" s="22" t="s">
        <v>17</v>
      </c>
      <c r="E12" s="22" t="s">
        <v>49</v>
      </c>
      <c r="F12" s="22" t="s">
        <v>50</v>
      </c>
      <c r="G12" s="38">
        <v>34.8</v>
      </c>
      <c r="H12" s="22" t="s">
        <v>51</v>
      </c>
      <c r="I12" s="22" t="s">
        <v>21</v>
      </c>
      <c r="J12" s="22" t="s">
        <v>22</v>
      </c>
      <c r="K12" s="22" t="s">
        <v>23</v>
      </c>
      <c r="L12" s="22"/>
    </row>
    <row r="13" s="4" customFormat="true" ht="56" customHeight="true" spans="1:12">
      <c r="A13" s="21">
        <v>9</v>
      </c>
      <c r="B13" s="22" t="s">
        <v>52</v>
      </c>
      <c r="C13" s="22" t="s">
        <v>16</v>
      </c>
      <c r="D13" s="22" t="s">
        <v>17</v>
      </c>
      <c r="E13" s="22" t="s">
        <v>53</v>
      </c>
      <c r="F13" s="22" t="s">
        <v>54</v>
      </c>
      <c r="G13" s="38">
        <v>32.86</v>
      </c>
      <c r="H13" s="22" t="s">
        <v>55</v>
      </c>
      <c r="I13" s="22" t="s">
        <v>21</v>
      </c>
      <c r="J13" s="22" t="s">
        <v>22</v>
      </c>
      <c r="K13" s="22" t="s">
        <v>23</v>
      </c>
      <c r="L13" s="56"/>
    </row>
    <row r="14" s="4" customFormat="true" ht="56" customHeight="true" spans="1:12">
      <c r="A14" s="21">
        <v>10</v>
      </c>
      <c r="B14" s="22" t="s">
        <v>56</v>
      </c>
      <c r="C14" s="22" t="s">
        <v>16</v>
      </c>
      <c r="D14" s="22" t="s">
        <v>17</v>
      </c>
      <c r="E14" s="22" t="s">
        <v>57</v>
      </c>
      <c r="F14" s="22" t="s">
        <v>58</v>
      </c>
      <c r="G14" s="38">
        <v>42</v>
      </c>
      <c r="H14" s="22" t="s">
        <v>59</v>
      </c>
      <c r="I14" s="22" t="s">
        <v>21</v>
      </c>
      <c r="J14" s="22" t="s">
        <v>22</v>
      </c>
      <c r="K14" s="22" t="s">
        <v>23</v>
      </c>
      <c r="L14" s="56"/>
    </row>
    <row r="15" s="4" customFormat="true" ht="56" customHeight="true" spans="1:12">
      <c r="A15" s="21">
        <v>11</v>
      </c>
      <c r="B15" s="22" t="s">
        <v>60</v>
      </c>
      <c r="C15" s="22" t="s">
        <v>16</v>
      </c>
      <c r="D15" s="22" t="s">
        <v>17</v>
      </c>
      <c r="E15" s="22" t="s">
        <v>61</v>
      </c>
      <c r="F15" s="22" t="s">
        <v>62</v>
      </c>
      <c r="G15" s="38">
        <v>9.06</v>
      </c>
      <c r="H15" s="22" t="s">
        <v>63</v>
      </c>
      <c r="I15" s="22" t="s">
        <v>21</v>
      </c>
      <c r="J15" s="22" t="s">
        <v>22</v>
      </c>
      <c r="K15" s="22" t="s">
        <v>23</v>
      </c>
      <c r="L15" s="56"/>
    </row>
    <row r="16" s="4" customFormat="true" ht="56" customHeight="true" spans="1:12">
      <c r="A16" s="21">
        <v>12</v>
      </c>
      <c r="B16" s="22" t="s">
        <v>64</v>
      </c>
      <c r="C16" s="22" t="s">
        <v>16</v>
      </c>
      <c r="D16" s="22" t="s">
        <v>17</v>
      </c>
      <c r="E16" s="22" t="s">
        <v>25</v>
      </c>
      <c r="F16" s="22" t="s">
        <v>65</v>
      </c>
      <c r="G16" s="38">
        <v>63.945</v>
      </c>
      <c r="H16" s="22" t="s">
        <v>66</v>
      </c>
      <c r="I16" s="22" t="s">
        <v>21</v>
      </c>
      <c r="J16" s="22" t="s">
        <v>22</v>
      </c>
      <c r="K16" s="22" t="s">
        <v>23</v>
      </c>
      <c r="L16" s="56"/>
    </row>
    <row r="17" s="4" customFormat="true" ht="56" customHeight="true" spans="1:12">
      <c r="A17" s="21">
        <v>13</v>
      </c>
      <c r="B17" s="22" t="s">
        <v>67</v>
      </c>
      <c r="C17" s="22" t="s">
        <v>16</v>
      </c>
      <c r="D17" s="22" t="s">
        <v>17</v>
      </c>
      <c r="E17" s="22" t="s">
        <v>68</v>
      </c>
      <c r="F17" s="22" t="s">
        <v>69</v>
      </c>
      <c r="G17" s="38">
        <v>28.75</v>
      </c>
      <c r="H17" s="22" t="s">
        <v>70</v>
      </c>
      <c r="I17" s="22" t="s">
        <v>21</v>
      </c>
      <c r="J17" s="22" t="s">
        <v>22</v>
      </c>
      <c r="K17" s="22" t="s">
        <v>23</v>
      </c>
      <c r="L17" s="56"/>
    </row>
    <row r="18" s="4" customFormat="true" ht="56" customHeight="true" spans="1:12">
      <c r="A18" s="21">
        <v>14</v>
      </c>
      <c r="B18" s="22" t="s">
        <v>71</v>
      </c>
      <c r="C18" s="22" t="s">
        <v>16</v>
      </c>
      <c r="D18" s="22" t="s">
        <v>17</v>
      </c>
      <c r="E18" s="22" t="s">
        <v>72</v>
      </c>
      <c r="F18" s="22" t="s">
        <v>73</v>
      </c>
      <c r="G18" s="38">
        <v>58.02</v>
      </c>
      <c r="H18" s="22" t="s">
        <v>74</v>
      </c>
      <c r="I18" s="22" t="s">
        <v>21</v>
      </c>
      <c r="J18" s="22" t="s">
        <v>22</v>
      </c>
      <c r="K18" s="22" t="s">
        <v>23</v>
      </c>
      <c r="L18" s="56"/>
    </row>
    <row r="19" s="4" customFormat="true" ht="56" customHeight="true" spans="1:12">
      <c r="A19" s="21">
        <v>15</v>
      </c>
      <c r="B19" s="22" t="s">
        <v>75</v>
      </c>
      <c r="C19" s="22" t="s">
        <v>16</v>
      </c>
      <c r="D19" s="22" t="s">
        <v>17</v>
      </c>
      <c r="E19" s="22" t="s">
        <v>76</v>
      </c>
      <c r="F19" s="22" t="s">
        <v>77</v>
      </c>
      <c r="G19" s="38">
        <v>0.75</v>
      </c>
      <c r="H19" s="22" t="s">
        <v>78</v>
      </c>
      <c r="I19" s="22" t="s">
        <v>21</v>
      </c>
      <c r="J19" s="22" t="s">
        <v>22</v>
      </c>
      <c r="K19" s="22" t="s">
        <v>23</v>
      </c>
      <c r="L19" s="56"/>
    </row>
    <row r="20" s="4" customFormat="true" ht="56" customHeight="true" spans="1:12">
      <c r="A20" s="21">
        <v>16</v>
      </c>
      <c r="B20" s="22" t="s">
        <v>79</v>
      </c>
      <c r="C20" s="22" t="s">
        <v>16</v>
      </c>
      <c r="D20" s="22" t="s">
        <v>17</v>
      </c>
      <c r="E20" s="22" t="s">
        <v>80</v>
      </c>
      <c r="F20" s="22" t="s">
        <v>81</v>
      </c>
      <c r="G20" s="38">
        <v>19.53</v>
      </c>
      <c r="H20" s="22" t="s">
        <v>82</v>
      </c>
      <c r="I20" s="22" t="s">
        <v>21</v>
      </c>
      <c r="J20" s="22" t="s">
        <v>22</v>
      </c>
      <c r="K20" s="22" t="s">
        <v>23</v>
      </c>
      <c r="L20" s="56"/>
    </row>
    <row r="21" s="4" customFormat="true" ht="56" customHeight="true" spans="1:12">
      <c r="A21" s="21">
        <v>17</v>
      </c>
      <c r="B21" s="22" t="s">
        <v>83</v>
      </c>
      <c r="C21" s="22" t="s">
        <v>16</v>
      </c>
      <c r="D21" s="22" t="s">
        <v>17</v>
      </c>
      <c r="E21" s="22" t="s">
        <v>84</v>
      </c>
      <c r="F21" s="22" t="s">
        <v>85</v>
      </c>
      <c r="G21" s="38">
        <v>97.5</v>
      </c>
      <c r="H21" s="22" t="s">
        <v>86</v>
      </c>
      <c r="I21" s="22" t="s">
        <v>21</v>
      </c>
      <c r="J21" s="22" t="s">
        <v>22</v>
      </c>
      <c r="K21" s="22" t="s">
        <v>23</v>
      </c>
      <c r="L21" s="56"/>
    </row>
    <row r="22" s="4" customFormat="true" ht="56" customHeight="true" spans="1:12">
      <c r="A22" s="21">
        <v>18</v>
      </c>
      <c r="B22" s="22" t="s">
        <v>87</v>
      </c>
      <c r="C22" s="22" t="s">
        <v>16</v>
      </c>
      <c r="D22" s="22" t="s">
        <v>17</v>
      </c>
      <c r="E22" s="22" t="s">
        <v>88</v>
      </c>
      <c r="F22" s="22" t="s">
        <v>46</v>
      </c>
      <c r="G22" s="38">
        <v>60</v>
      </c>
      <c r="H22" s="22" t="s">
        <v>89</v>
      </c>
      <c r="I22" s="22" t="s">
        <v>21</v>
      </c>
      <c r="J22" s="22" t="s">
        <v>22</v>
      </c>
      <c r="K22" s="22" t="s">
        <v>23</v>
      </c>
      <c r="L22" s="56"/>
    </row>
    <row r="23" s="4" customFormat="true" ht="56" customHeight="true" spans="1:12">
      <c r="A23" s="21">
        <v>19</v>
      </c>
      <c r="B23" s="22" t="s">
        <v>90</v>
      </c>
      <c r="C23" s="22" t="s">
        <v>16</v>
      </c>
      <c r="D23" s="22" t="s">
        <v>17</v>
      </c>
      <c r="E23" s="22" t="s">
        <v>91</v>
      </c>
      <c r="F23" s="22" t="s">
        <v>85</v>
      </c>
      <c r="G23" s="38">
        <v>80</v>
      </c>
      <c r="H23" s="22" t="s">
        <v>92</v>
      </c>
      <c r="I23" s="22" t="s">
        <v>21</v>
      </c>
      <c r="J23" s="22" t="s">
        <v>22</v>
      </c>
      <c r="K23" s="22" t="s">
        <v>23</v>
      </c>
      <c r="L23" s="56"/>
    </row>
    <row r="24" s="4" customFormat="true" ht="56" customHeight="true" spans="1:12">
      <c r="A24" s="21">
        <v>20</v>
      </c>
      <c r="B24" s="22" t="s">
        <v>93</v>
      </c>
      <c r="C24" s="22" t="s">
        <v>16</v>
      </c>
      <c r="D24" s="22" t="s">
        <v>17</v>
      </c>
      <c r="E24" s="22" t="s">
        <v>94</v>
      </c>
      <c r="F24" s="22" t="s">
        <v>38</v>
      </c>
      <c r="G24" s="38">
        <v>120</v>
      </c>
      <c r="H24" s="22" t="s">
        <v>95</v>
      </c>
      <c r="I24" s="22" t="s">
        <v>21</v>
      </c>
      <c r="J24" s="22" t="s">
        <v>22</v>
      </c>
      <c r="K24" s="22" t="s">
        <v>23</v>
      </c>
      <c r="L24" s="56"/>
    </row>
    <row r="25" s="4" customFormat="true" ht="56" customHeight="true" spans="1:12">
      <c r="A25" s="21">
        <v>21</v>
      </c>
      <c r="B25" s="22" t="s">
        <v>96</v>
      </c>
      <c r="C25" s="22" t="s">
        <v>16</v>
      </c>
      <c r="D25" s="22" t="s">
        <v>17</v>
      </c>
      <c r="E25" s="22" t="s">
        <v>97</v>
      </c>
      <c r="F25" s="22" t="s">
        <v>46</v>
      </c>
      <c r="G25" s="22">
        <v>60</v>
      </c>
      <c r="H25" s="22" t="s">
        <v>98</v>
      </c>
      <c r="I25" s="22" t="s">
        <v>21</v>
      </c>
      <c r="J25" s="22" t="s">
        <v>99</v>
      </c>
      <c r="K25" s="22" t="s">
        <v>23</v>
      </c>
      <c r="L25" s="57"/>
    </row>
    <row r="26" s="4" customFormat="true" ht="56" customHeight="true" spans="1:12">
      <c r="A26" s="21">
        <v>22</v>
      </c>
      <c r="B26" s="22" t="s">
        <v>100</v>
      </c>
      <c r="C26" s="22" t="s">
        <v>16</v>
      </c>
      <c r="D26" s="22" t="s">
        <v>17</v>
      </c>
      <c r="E26" s="22" t="s">
        <v>101</v>
      </c>
      <c r="F26" s="22" t="s">
        <v>46</v>
      </c>
      <c r="G26" s="22">
        <v>60</v>
      </c>
      <c r="H26" s="22" t="s">
        <v>102</v>
      </c>
      <c r="I26" s="22" t="s">
        <v>21</v>
      </c>
      <c r="J26" s="22" t="s">
        <v>99</v>
      </c>
      <c r="K26" s="22" t="s">
        <v>23</v>
      </c>
      <c r="L26" s="57"/>
    </row>
    <row r="27" s="4" customFormat="true" ht="56" customHeight="true" spans="1:12">
      <c r="A27" s="21">
        <v>23</v>
      </c>
      <c r="B27" s="22" t="s">
        <v>103</v>
      </c>
      <c r="C27" s="22" t="s">
        <v>16</v>
      </c>
      <c r="D27" s="22" t="s">
        <v>17</v>
      </c>
      <c r="E27" s="22" t="s">
        <v>104</v>
      </c>
      <c r="F27" s="22" t="s">
        <v>105</v>
      </c>
      <c r="G27" s="22">
        <v>60</v>
      </c>
      <c r="H27" s="22" t="s">
        <v>106</v>
      </c>
      <c r="I27" s="22" t="s">
        <v>21</v>
      </c>
      <c r="J27" s="22" t="s">
        <v>107</v>
      </c>
      <c r="K27" s="22" t="s">
        <v>23</v>
      </c>
      <c r="L27" s="57"/>
    </row>
    <row r="28" s="4" customFormat="true" ht="79" customHeight="true" spans="1:12">
      <c r="A28" s="21">
        <v>24</v>
      </c>
      <c r="B28" s="22" t="s">
        <v>108</v>
      </c>
      <c r="C28" s="22" t="s">
        <v>16</v>
      </c>
      <c r="D28" s="22" t="s">
        <v>17</v>
      </c>
      <c r="E28" s="22" t="s">
        <v>109</v>
      </c>
      <c r="F28" s="22" t="s">
        <v>110</v>
      </c>
      <c r="G28" s="22">
        <v>24.9</v>
      </c>
      <c r="H28" s="22" t="s">
        <v>111</v>
      </c>
      <c r="I28" s="22" t="s">
        <v>21</v>
      </c>
      <c r="J28" s="22" t="s">
        <v>107</v>
      </c>
      <c r="K28" s="22" t="s">
        <v>23</v>
      </c>
      <c r="L28" s="57"/>
    </row>
    <row r="29" s="4" customFormat="true" ht="56" customHeight="true" spans="1:12">
      <c r="A29" s="21">
        <v>25</v>
      </c>
      <c r="B29" s="22" t="s">
        <v>112</v>
      </c>
      <c r="C29" s="22" t="s">
        <v>16</v>
      </c>
      <c r="D29" s="22" t="s">
        <v>17</v>
      </c>
      <c r="E29" s="22" t="s">
        <v>113</v>
      </c>
      <c r="F29" s="22" t="s">
        <v>46</v>
      </c>
      <c r="G29" s="22">
        <v>60</v>
      </c>
      <c r="H29" s="22" t="s">
        <v>114</v>
      </c>
      <c r="I29" s="22" t="s">
        <v>21</v>
      </c>
      <c r="J29" s="22" t="s">
        <v>107</v>
      </c>
      <c r="K29" s="22" t="s">
        <v>23</v>
      </c>
      <c r="L29" s="57"/>
    </row>
    <row r="30" s="4" customFormat="true" ht="56" customHeight="true" spans="1:12">
      <c r="A30" s="21">
        <v>26</v>
      </c>
      <c r="B30" s="23" t="s">
        <v>115</v>
      </c>
      <c r="C30" s="22" t="s">
        <v>16</v>
      </c>
      <c r="D30" s="22" t="s">
        <v>17</v>
      </c>
      <c r="E30" s="23" t="s">
        <v>116</v>
      </c>
      <c r="F30" s="39" t="s">
        <v>117</v>
      </c>
      <c r="G30" s="40">
        <v>60</v>
      </c>
      <c r="H30" s="39" t="s">
        <v>118</v>
      </c>
      <c r="I30" s="22" t="s">
        <v>21</v>
      </c>
      <c r="J30" s="58" t="s">
        <v>119</v>
      </c>
      <c r="K30" s="22" t="s">
        <v>23</v>
      </c>
      <c r="L30" s="56"/>
    </row>
    <row r="31" s="4" customFormat="true" ht="56" customHeight="true" spans="1:12">
      <c r="A31" s="21">
        <v>27</v>
      </c>
      <c r="B31" s="24" t="s">
        <v>120</v>
      </c>
      <c r="C31" s="22" t="s">
        <v>16</v>
      </c>
      <c r="D31" s="22" t="s">
        <v>17</v>
      </c>
      <c r="E31" s="41" t="s">
        <v>121</v>
      </c>
      <c r="F31" s="41" t="s">
        <v>46</v>
      </c>
      <c r="G31" s="41">
        <v>60</v>
      </c>
      <c r="H31" s="24" t="s">
        <v>122</v>
      </c>
      <c r="I31" s="24" t="s">
        <v>21</v>
      </c>
      <c r="J31" s="41" t="s">
        <v>123</v>
      </c>
      <c r="K31" s="22" t="s">
        <v>23</v>
      </c>
      <c r="L31" s="56"/>
    </row>
    <row r="32" s="4" customFormat="true" ht="56" customHeight="true" spans="1:12">
      <c r="A32" s="21">
        <v>28</v>
      </c>
      <c r="B32" s="24" t="s">
        <v>124</v>
      </c>
      <c r="C32" s="22" t="s">
        <v>16</v>
      </c>
      <c r="D32" s="22" t="s">
        <v>17</v>
      </c>
      <c r="E32" s="41" t="s">
        <v>125</v>
      </c>
      <c r="F32" s="41" t="s">
        <v>46</v>
      </c>
      <c r="G32" s="41">
        <v>60</v>
      </c>
      <c r="H32" s="24" t="s">
        <v>126</v>
      </c>
      <c r="I32" s="24" t="s">
        <v>21</v>
      </c>
      <c r="J32" s="41" t="s">
        <v>127</v>
      </c>
      <c r="K32" s="22" t="s">
        <v>23</v>
      </c>
      <c r="L32" s="56"/>
    </row>
    <row r="33" s="4" customFormat="true" ht="56" customHeight="true" spans="1:12">
      <c r="A33" s="21">
        <v>29</v>
      </c>
      <c r="B33" s="22" t="s">
        <v>128</v>
      </c>
      <c r="C33" s="22" t="s">
        <v>16</v>
      </c>
      <c r="D33" s="22" t="s">
        <v>17</v>
      </c>
      <c r="E33" s="22" t="s">
        <v>129</v>
      </c>
      <c r="F33" s="22" t="s">
        <v>130</v>
      </c>
      <c r="G33" s="22">
        <v>30</v>
      </c>
      <c r="H33" s="22" t="s">
        <v>131</v>
      </c>
      <c r="I33" s="24" t="s">
        <v>21</v>
      </c>
      <c r="J33" s="41" t="s">
        <v>123</v>
      </c>
      <c r="K33" s="22" t="s">
        <v>23</v>
      </c>
      <c r="L33" s="56"/>
    </row>
    <row r="34" s="4" customFormat="true" ht="56" customHeight="true" spans="1:12">
      <c r="A34" s="21">
        <v>30</v>
      </c>
      <c r="B34" s="22" t="s">
        <v>132</v>
      </c>
      <c r="C34" s="22" t="s">
        <v>16</v>
      </c>
      <c r="D34" s="22" t="s">
        <v>17</v>
      </c>
      <c r="E34" s="42" t="s">
        <v>133</v>
      </c>
      <c r="F34" s="22" t="s">
        <v>134</v>
      </c>
      <c r="G34" s="43">
        <v>50.4</v>
      </c>
      <c r="H34" s="22" t="s">
        <v>135</v>
      </c>
      <c r="I34" s="24" t="s">
        <v>21</v>
      </c>
      <c r="J34" s="41" t="s">
        <v>127</v>
      </c>
      <c r="K34" s="22" t="s">
        <v>23</v>
      </c>
      <c r="L34" s="56"/>
    </row>
    <row r="35" s="4" customFormat="true" ht="56" customHeight="true" spans="1:12">
      <c r="A35" s="21">
        <v>31</v>
      </c>
      <c r="B35" s="25" t="s">
        <v>136</v>
      </c>
      <c r="C35" s="22" t="s">
        <v>16</v>
      </c>
      <c r="D35" s="22" t="s">
        <v>17</v>
      </c>
      <c r="E35" s="25" t="s">
        <v>137</v>
      </c>
      <c r="F35" s="25" t="s">
        <v>138</v>
      </c>
      <c r="G35" s="44">
        <v>60</v>
      </c>
      <c r="H35" s="25" t="s">
        <v>139</v>
      </c>
      <c r="I35" s="25" t="s">
        <v>21</v>
      </c>
      <c r="J35" s="59" t="s">
        <v>107</v>
      </c>
      <c r="K35" s="22" t="s">
        <v>23</v>
      </c>
      <c r="L35" s="60"/>
    </row>
    <row r="36" s="4" customFormat="true" ht="56" customHeight="true" spans="1:12">
      <c r="A36" s="21">
        <v>32</v>
      </c>
      <c r="B36" s="25" t="s">
        <v>140</v>
      </c>
      <c r="C36" s="22" t="s">
        <v>16</v>
      </c>
      <c r="D36" s="22" t="s">
        <v>17</v>
      </c>
      <c r="E36" s="25" t="s">
        <v>141</v>
      </c>
      <c r="F36" s="25" t="s">
        <v>142</v>
      </c>
      <c r="G36" s="44">
        <v>75</v>
      </c>
      <c r="H36" s="25" t="s">
        <v>143</v>
      </c>
      <c r="I36" s="25" t="s">
        <v>21</v>
      </c>
      <c r="J36" s="59" t="s">
        <v>107</v>
      </c>
      <c r="K36" s="22" t="s">
        <v>23</v>
      </c>
      <c r="L36" s="60"/>
    </row>
    <row r="37" s="4" customFormat="true" ht="56" customHeight="true" spans="1:12">
      <c r="A37" s="21">
        <v>33</v>
      </c>
      <c r="B37" s="26" t="s">
        <v>144</v>
      </c>
      <c r="C37" s="22" t="s">
        <v>16</v>
      </c>
      <c r="D37" s="22" t="s">
        <v>17</v>
      </c>
      <c r="E37" s="45" t="s">
        <v>145</v>
      </c>
      <c r="F37" s="26" t="s">
        <v>146</v>
      </c>
      <c r="G37" s="46">
        <v>78.75</v>
      </c>
      <c r="H37" s="45" t="s">
        <v>147</v>
      </c>
      <c r="I37" s="45" t="s">
        <v>21</v>
      </c>
      <c r="J37" s="61" t="s">
        <v>107</v>
      </c>
      <c r="K37" s="22" t="s">
        <v>23</v>
      </c>
      <c r="L37" s="56"/>
    </row>
    <row r="38" s="4" customFormat="true" ht="56" customHeight="true" spans="1:12">
      <c r="A38" s="21">
        <v>34</v>
      </c>
      <c r="B38" s="26" t="s">
        <v>148</v>
      </c>
      <c r="C38" s="22" t="s">
        <v>16</v>
      </c>
      <c r="D38" s="22" t="s">
        <v>17</v>
      </c>
      <c r="E38" s="45" t="s">
        <v>149</v>
      </c>
      <c r="F38" s="26" t="s">
        <v>150</v>
      </c>
      <c r="G38" s="46">
        <v>12.6</v>
      </c>
      <c r="H38" s="47" t="s">
        <v>151</v>
      </c>
      <c r="I38" s="45" t="s">
        <v>21</v>
      </c>
      <c r="J38" s="61" t="s">
        <v>107</v>
      </c>
      <c r="K38" s="22" t="s">
        <v>23</v>
      </c>
      <c r="L38" s="56"/>
    </row>
    <row r="39" s="4" customFormat="true" ht="56" customHeight="true" spans="1:12">
      <c r="A39" s="21">
        <v>35</v>
      </c>
      <c r="B39" s="22" t="s">
        <v>152</v>
      </c>
      <c r="C39" s="22" t="s">
        <v>16</v>
      </c>
      <c r="D39" s="22" t="s">
        <v>17</v>
      </c>
      <c r="E39" s="22" t="s">
        <v>153</v>
      </c>
      <c r="F39" s="22" t="s">
        <v>30</v>
      </c>
      <c r="G39" s="22">
        <v>30</v>
      </c>
      <c r="H39" s="22" t="s">
        <v>154</v>
      </c>
      <c r="I39" s="22" t="s">
        <v>21</v>
      </c>
      <c r="J39" s="22" t="s">
        <v>155</v>
      </c>
      <c r="K39" s="22" t="s">
        <v>23</v>
      </c>
      <c r="L39" s="56"/>
    </row>
    <row r="40" s="4" customFormat="true" ht="56" customHeight="true" spans="1:12">
      <c r="A40" s="21">
        <v>36</v>
      </c>
      <c r="B40" s="22" t="s">
        <v>156</v>
      </c>
      <c r="C40" s="22" t="s">
        <v>16</v>
      </c>
      <c r="D40" s="22" t="s">
        <v>17</v>
      </c>
      <c r="E40" s="22" t="s">
        <v>157</v>
      </c>
      <c r="F40" s="22" t="s">
        <v>158</v>
      </c>
      <c r="G40" s="22">
        <v>15</v>
      </c>
      <c r="H40" s="22" t="s">
        <v>159</v>
      </c>
      <c r="I40" s="22" t="s">
        <v>21</v>
      </c>
      <c r="J40" s="22" t="s">
        <v>155</v>
      </c>
      <c r="K40" s="22" t="s">
        <v>23</v>
      </c>
      <c r="L40" s="56"/>
    </row>
    <row r="41" s="4" customFormat="true" ht="56" customHeight="true" spans="1:12">
      <c r="A41" s="21">
        <v>37</v>
      </c>
      <c r="B41" s="27" t="s">
        <v>160</v>
      </c>
      <c r="C41" s="22" t="s">
        <v>16</v>
      </c>
      <c r="D41" s="22" t="s">
        <v>17</v>
      </c>
      <c r="E41" s="27" t="s">
        <v>161</v>
      </c>
      <c r="F41" s="27" t="s">
        <v>46</v>
      </c>
      <c r="G41" s="27">
        <v>60</v>
      </c>
      <c r="H41" s="27" t="s">
        <v>162</v>
      </c>
      <c r="I41" s="27" t="s">
        <v>163</v>
      </c>
      <c r="J41" s="27" t="s">
        <v>99</v>
      </c>
      <c r="K41" s="22" t="s">
        <v>23</v>
      </c>
      <c r="L41" s="56"/>
    </row>
    <row r="42" s="4" customFormat="true" ht="56" customHeight="true" spans="1:12">
      <c r="A42" s="21">
        <v>38</v>
      </c>
      <c r="B42" s="27" t="s">
        <v>164</v>
      </c>
      <c r="C42" s="22" t="s">
        <v>16</v>
      </c>
      <c r="D42" s="22" t="s">
        <v>17</v>
      </c>
      <c r="E42" s="27" t="s">
        <v>165</v>
      </c>
      <c r="F42" s="27" t="s">
        <v>46</v>
      </c>
      <c r="G42" s="48">
        <v>60</v>
      </c>
      <c r="H42" s="27" t="s">
        <v>166</v>
      </c>
      <c r="I42" s="27" t="s">
        <v>163</v>
      </c>
      <c r="J42" s="27" t="s">
        <v>99</v>
      </c>
      <c r="K42" s="22" t="s">
        <v>23</v>
      </c>
      <c r="L42" s="56"/>
    </row>
    <row r="43" s="4" customFormat="true" ht="56" customHeight="true" spans="1:12">
      <c r="A43" s="21">
        <v>39</v>
      </c>
      <c r="B43" s="22" t="s">
        <v>167</v>
      </c>
      <c r="C43" s="22" t="s">
        <v>16</v>
      </c>
      <c r="D43" s="22" t="s">
        <v>17</v>
      </c>
      <c r="E43" s="44" t="s">
        <v>168</v>
      </c>
      <c r="F43" s="22" t="s">
        <v>46</v>
      </c>
      <c r="G43" s="49">
        <v>60</v>
      </c>
      <c r="H43" s="22" t="s">
        <v>169</v>
      </c>
      <c r="I43" s="22" t="s">
        <v>21</v>
      </c>
      <c r="J43" s="62" t="s">
        <v>170</v>
      </c>
      <c r="K43" s="22" t="s">
        <v>23</v>
      </c>
      <c r="L43" s="56"/>
    </row>
    <row r="44" s="4" customFormat="true" ht="56" customHeight="true" spans="1:12">
      <c r="A44" s="21">
        <v>40</v>
      </c>
      <c r="B44" s="22" t="s">
        <v>171</v>
      </c>
      <c r="C44" s="22" t="s">
        <v>16</v>
      </c>
      <c r="D44" s="22" t="s">
        <v>17</v>
      </c>
      <c r="E44" s="44" t="s">
        <v>172</v>
      </c>
      <c r="F44" s="22" t="s">
        <v>46</v>
      </c>
      <c r="G44" s="49">
        <v>60</v>
      </c>
      <c r="H44" s="22" t="s">
        <v>173</v>
      </c>
      <c r="I44" s="22" t="s">
        <v>21</v>
      </c>
      <c r="J44" s="62" t="s">
        <v>170</v>
      </c>
      <c r="K44" s="22" t="s">
        <v>23</v>
      </c>
      <c r="L44" s="56"/>
    </row>
    <row r="45" s="4" customFormat="true" ht="56" customHeight="true" spans="1:12">
      <c r="A45" s="21">
        <v>41</v>
      </c>
      <c r="B45" s="28" t="s">
        <v>174</v>
      </c>
      <c r="C45" s="22" t="s">
        <v>16</v>
      </c>
      <c r="D45" s="22" t="s">
        <v>17</v>
      </c>
      <c r="E45" s="28" t="s">
        <v>175</v>
      </c>
      <c r="F45" s="28" t="s">
        <v>176</v>
      </c>
      <c r="G45" s="50">
        <v>55</v>
      </c>
      <c r="H45" s="28" t="s">
        <v>177</v>
      </c>
      <c r="I45" s="28" t="s">
        <v>21</v>
      </c>
      <c r="J45" s="63" t="s">
        <v>170</v>
      </c>
      <c r="K45" s="28" t="s">
        <v>23</v>
      </c>
      <c r="L45" s="56"/>
    </row>
    <row r="46" s="4" customFormat="true" ht="56" customHeight="true" spans="1:12">
      <c r="A46" s="21">
        <v>42</v>
      </c>
      <c r="B46" s="28" t="s">
        <v>178</v>
      </c>
      <c r="C46" s="22" t="s">
        <v>16</v>
      </c>
      <c r="D46" s="22" t="s">
        <v>17</v>
      </c>
      <c r="E46" s="28" t="s">
        <v>179</v>
      </c>
      <c r="F46" s="28" t="s">
        <v>38</v>
      </c>
      <c r="G46" s="50">
        <v>75</v>
      </c>
      <c r="H46" s="28" t="s">
        <v>180</v>
      </c>
      <c r="I46" s="28" t="s">
        <v>21</v>
      </c>
      <c r="J46" s="63" t="s">
        <v>170</v>
      </c>
      <c r="K46" s="28" t="s">
        <v>23</v>
      </c>
      <c r="L46" s="56"/>
    </row>
    <row r="47" s="4" customFormat="true" ht="56" customHeight="true" spans="1:12">
      <c r="A47" s="21">
        <v>43</v>
      </c>
      <c r="B47" s="29" t="s">
        <v>181</v>
      </c>
      <c r="C47" s="22" t="s">
        <v>16</v>
      </c>
      <c r="D47" s="22" t="s">
        <v>17</v>
      </c>
      <c r="E47" s="51" t="s">
        <v>182</v>
      </c>
      <c r="F47" s="29" t="s">
        <v>183</v>
      </c>
      <c r="G47" s="52">
        <v>60</v>
      </c>
      <c r="H47" s="53" t="s">
        <v>184</v>
      </c>
      <c r="I47" s="64" t="s">
        <v>21</v>
      </c>
      <c r="J47" s="65" t="s">
        <v>185</v>
      </c>
      <c r="K47" s="66" t="s">
        <v>186</v>
      </c>
      <c r="L47" s="56"/>
    </row>
    <row r="48" s="4" customFormat="true" ht="56" customHeight="true" spans="1:12">
      <c r="A48" s="21">
        <v>44</v>
      </c>
      <c r="B48" s="29" t="s">
        <v>187</v>
      </c>
      <c r="C48" s="22" t="s">
        <v>16</v>
      </c>
      <c r="D48" s="22" t="s">
        <v>17</v>
      </c>
      <c r="E48" s="51" t="s">
        <v>188</v>
      </c>
      <c r="F48" s="29" t="s">
        <v>189</v>
      </c>
      <c r="G48" s="52">
        <v>60</v>
      </c>
      <c r="H48" s="29" t="s">
        <v>190</v>
      </c>
      <c r="I48" s="29" t="s">
        <v>191</v>
      </c>
      <c r="J48" s="65" t="s">
        <v>99</v>
      </c>
      <c r="K48" s="66" t="s">
        <v>186</v>
      </c>
      <c r="L48" s="56"/>
    </row>
    <row r="49" s="4" customFormat="true" ht="56" customHeight="true" spans="1:12">
      <c r="A49" s="21">
        <v>45</v>
      </c>
      <c r="B49" s="22" t="s">
        <v>192</v>
      </c>
      <c r="C49" s="22" t="s">
        <v>16</v>
      </c>
      <c r="D49" s="22" t="s">
        <v>17</v>
      </c>
      <c r="E49" s="22" t="s">
        <v>193</v>
      </c>
      <c r="F49" s="22" t="s">
        <v>194</v>
      </c>
      <c r="G49" s="54">
        <v>1000</v>
      </c>
      <c r="H49" s="22" t="s">
        <v>195</v>
      </c>
      <c r="I49" s="22" t="s">
        <v>196</v>
      </c>
      <c r="J49" s="22" t="s">
        <v>197</v>
      </c>
      <c r="K49" s="66" t="s">
        <v>186</v>
      </c>
      <c r="L49" s="56"/>
    </row>
    <row r="50" s="4" customFormat="true" ht="56" customHeight="true" spans="1:12">
      <c r="A50" s="21">
        <v>46</v>
      </c>
      <c r="B50" s="30" t="s">
        <v>198</v>
      </c>
      <c r="C50" s="22" t="s">
        <v>16</v>
      </c>
      <c r="D50" s="22" t="s">
        <v>17</v>
      </c>
      <c r="E50" s="27" t="s">
        <v>199</v>
      </c>
      <c r="F50" s="30" t="s">
        <v>200</v>
      </c>
      <c r="G50" s="55">
        <v>90</v>
      </c>
      <c r="H50" s="30" t="s">
        <v>201</v>
      </c>
      <c r="I50" s="30" t="s">
        <v>202</v>
      </c>
      <c r="J50" s="62" t="s">
        <v>170</v>
      </c>
      <c r="K50" s="22" t="s">
        <v>23</v>
      </c>
      <c r="L50" s="56"/>
    </row>
    <row r="51" s="4" customFormat="true" ht="22" customHeight="true" spans="1:12">
      <c r="A51" s="21"/>
      <c r="B51" s="31" t="s">
        <v>203</v>
      </c>
      <c r="C51" s="32"/>
      <c r="D51" s="32"/>
      <c r="E51" s="32"/>
      <c r="F51" s="32"/>
      <c r="G51" s="32">
        <f>SUM(G52:G86)</f>
        <v>18255</v>
      </c>
      <c r="H51" s="32"/>
      <c r="I51" s="32"/>
      <c r="J51" s="32"/>
      <c r="K51" s="32"/>
      <c r="L51" s="32"/>
    </row>
    <row r="52" s="4" customFormat="true" ht="66" customHeight="true" spans="1:12">
      <c r="A52" s="33">
        <v>1</v>
      </c>
      <c r="B52" s="22" t="s">
        <v>204</v>
      </c>
      <c r="C52" s="22" t="s">
        <v>205</v>
      </c>
      <c r="D52" s="22" t="s">
        <v>17</v>
      </c>
      <c r="E52" s="22" t="s">
        <v>206</v>
      </c>
      <c r="F52" s="22" t="s">
        <v>207</v>
      </c>
      <c r="G52" s="22">
        <v>5000</v>
      </c>
      <c r="H52" s="22" t="s">
        <v>208</v>
      </c>
      <c r="I52" s="22" t="s">
        <v>209</v>
      </c>
      <c r="J52" s="22" t="s">
        <v>210</v>
      </c>
      <c r="K52" s="22" t="s">
        <v>23</v>
      </c>
      <c r="L52" s="22"/>
    </row>
    <row r="53" s="4" customFormat="true" ht="44" customHeight="true" spans="1:12">
      <c r="A53" s="33">
        <v>2</v>
      </c>
      <c r="B53" s="22" t="s">
        <v>211</v>
      </c>
      <c r="C53" s="22" t="s">
        <v>205</v>
      </c>
      <c r="D53" s="22" t="s">
        <v>17</v>
      </c>
      <c r="E53" s="22" t="s">
        <v>212</v>
      </c>
      <c r="F53" s="22" t="s">
        <v>213</v>
      </c>
      <c r="G53" s="22">
        <v>50</v>
      </c>
      <c r="H53" s="22" t="s">
        <v>214</v>
      </c>
      <c r="I53" s="22" t="s">
        <v>209</v>
      </c>
      <c r="J53" s="22" t="s">
        <v>210</v>
      </c>
      <c r="K53" s="22" t="s">
        <v>23</v>
      </c>
      <c r="L53" s="22"/>
    </row>
    <row r="54" s="4" customFormat="true" ht="44" customHeight="true" spans="1:12">
      <c r="A54" s="33">
        <v>3</v>
      </c>
      <c r="B54" s="22" t="s">
        <v>215</v>
      </c>
      <c r="C54" s="22" t="s">
        <v>205</v>
      </c>
      <c r="D54" s="22" t="s">
        <v>17</v>
      </c>
      <c r="E54" s="22" t="s">
        <v>216</v>
      </c>
      <c r="F54" s="22" t="s">
        <v>217</v>
      </c>
      <c r="G54" s="22">
        <v>100</v>
      </c>
      <c r="H54" s="22" t="s">
        <v>218</v>
      </c>
      <c r="I54" s="22" t="s">
        <v>209</v>
      </c>
      <c r="J54" s="22" t="s">
        <v>210</v>
      </c>
      <c r="K54" s="22" t="s">
        <v>23</v>
      </c>
      <c r="L54" s="22"/>
    </row>
    <row r="55" s="4" customFormat="true" ht="44" customHeight="true" spans="1:12">
      <c r="A55" s="33">
        <v>4</v>
      </c>
      <c r="B55" s="22" t="s">
        <v>219</v>
      </c>
      <c r="C55" s="22" t="s">
        <v>205</v>
      </c>
      <c r="D55" s="22" t="s">
        <v>17</v>
      </c>
      <c r="E55" s="22" t="s">
        <v>220</v>
      </c>
      <c r="F55" s="22" t="s">
        <v>221</v>
      </c>
      <c r="G55" s="22">
        <v>100</v>
      </c>
      <c r="H55" s="22" t="s">
        <v>222</v>
      </c>
      <c r="I55" s="22" t="s">
        <v>209</v>
      </c>
      <c r="J55" s="22" t="s">
        <v>210</v>
      </c>
      <c r="K55" s="22" t="s">
        <v>23</v>
      </c>
      <c r="L55" s="22"/>
    </row>
    <row r="56" s="4" customFormat="true" ht="44" customHeight="true" spans="1:12">
      <c r="A56" s="33">
        <v>5</v>
      </c>
      <c r="B56" s="22" t="s">
        <v>223</v>
      </c>
      <c r="C56" s="22" t="s">
        <v>205</v>
      </c>
      <c r="D56" s="22" t="s">
        <v>17</v>
      </c>
      <c r="E56" s="22" t="s">
        <v>224</v>
      </c>
      <c r="F56" s="22" t="s">
        <v>213</v>
      </c>
      <c r="G56" s="22">
        <v>50</v>
      </c>
      <c r="H56" s="22" t="s">
        <v>225</v>
      </c>
      <c r="I56" s="22" t="s">
        <v>209</v>
      </c>
      <c r="J56" s="22" t="s">
        <v>210</v>
      </c>
      <c r="K56" s="22" t="s">
        <v>23</v>
      </c>
      <c r="L56" s="22"/>
    </row>
    <row r="57" s="4" customFormat="true" ht="44" customHeight="true" spans="1:12">
      <c r="A57" s="33">
        <v>6</v>
      </c>
      <c r="B57" s="22" t="s">
        <v>226</v>
      </c>
      <c r="C57" s="22" t="s">
        <v>205</v>
      </c>
      <c r="D57" s="22" t="s">
        <v>17</v>
      </c>
      <c r="E57" s="22" t="s">
        <v>193</v>
      </c>
      <c r="F57" s="22" t="s">
        <v>227</v>
      </c>
      <c r="G57" s="22">
        <v>95</v>
      </c>
      <c r="H57" s="22" t="s">
        <v>228</v>
      </c>
      <c r="I57" s="22" t="s">
        <v>209</v>
      </c>
      <c r="J57" s="22" t="s">
        <v>229</v>
      </c>
      <c r="K57" s="22" t="s">
        <v>23</v>
      </c>
      <c r="L57" s="67"/>
    </row>
    <row r="58" s="4" customFormat="true" ht="44" customHeight="true" spans="1:12">
      <c r="A58" s="33">
        <v>7</v>
      </c>
      <c r="B58" s="22" t="s">
        <v>230</v>
      </c>
      <c r="C58" s="22" t="s">
        <v>205</v>
      </c>
      <c r="D58" s="22" t="s">
        <v>17</v>
      </c>
      <c r="E58" s="22" t="s">
        <v>193</v>
      </c>
      <c r="F58" s="22" t="s">
        <v>231</v>
      </c>
      <c r="G58" s="22">
        <v>1000</v>
      </c>
      <c r="H58" s="22" t="s">
        <v>232</v>
      </c>
      <c r="I58" s="22" t="s">
        <v>209</v>
      </c>
      <c r="J58" s="22" t="s">
        <v>233</v>
      </c>
      <c r="K58" s="22" t="s">
        <v>23</v>
      </c>
      <c r="L58" s="67"/>
    </row>
    <row r="59" s="4" customFormat="true" ht="44" customHeight="true" spans="1:12">
      <c r="A59" s="33">
        <v>8</v>
      </c>
      <c r="B59" s="22" t="s">
        <v>234</v>
      </c>
      <c r="C59" s="22" t="s">
        <v>205</v>
      </c>
      <c r="D59" s="22" t="s">
        <v>17</v>
      </c>
      <c r="E59" s="22" t="s">
        <v>193</v>
      </c>
      <c r="F59" s="22" t="s">
        <v>235</v>
      </c>
      <c r="G59" s="22">
        <v>800</v>
      </c>
      <c r="H59" s="22" t="s">
        <v>236</v>
      </c>
      <c r="I59" s="22" t="s">
        <v>237</v>
      </c>
      <c r="J59" s="22" t="s">
        <v>210</v>
      </c>
      <c r="K59" s="22" t="s">
        <v>23</v>
      </c>
      <c r="L59" s="67"/>
    </row>
    <row r="60" s="4" customFormat="true" ht="44" customHeight="true" spans="1:12">
      <c r="A60" s="33">
        <v>9</v>
      </c>
      <c r="B60" s="22" t="s">
        <v>238</v>
      </c>
      <c r="C60" s="22" t="s">
        <v>205</v>
      </c>
      <c r="D60" s="22" t="s">
        <v>17</v>
      </c>
      <c r="E60" s="22" t="s">
        <v>239</v>
      </c>
      <c r="F60" s="22" t="s">
        <v>240</v>
      </c>
      <c r="G60" s="22">
        <v>605</v>
      </c>
      <c r="H60" s="22" t="s">
        <v>241</v>
      </c>
      <c r="I60" s="22" t="s">
        <v>209</v>
      </c>
      <c r="J60" s="22" t="s">
        <v>210</v>
      </c>
      <c r="K60" s="22" t="s">
        <v>23</v>
      </c>
      <c r="L60" s="67"/>
    </row>
    <row r="61" s="4" customFormat="true" ht="44" customHeight="true" spans="1:12">
      <c r="A61" s="33">
        <v>10</v>
      </c>
      <c r="B61" s="22" t="s">
        <v>242</v>
      </c>
      <c r="C61" s="22" t="s">
        <v>205</v>
      </c>
      <c r="D61" s="22" t="s">
        <v>17</v>
      </c>
      <c r="E61" s="22" t="s">
        <v>243</v>
      </c>
      <c r="F61" s="22" t="s">
        <v>244</v>
      </c>
      <c r="G61" s="22">
        <v>150</v>
      </c>
      <c r="H61" s="22" t="s">
        <v>245</v>
      </c>
      <c r="I61" s="22" t="s">
        <v>209</v>
      </c>
      <c r="J61" s="22" t="s">
        <v>210</v>
      </c>
      <c r="K61" s="22" t="s">
        <v>23</v>
      </c>
      <c r="L61" s="67"/>
    </row>
    <row r="62" s="4" customFormat="true" ht="44" customHeight="true" spans="1:12">
      <c r="A62" s="33">
        <v>11</v>
      </c>
      <c r="B62" s="22" t="s">
        <v>246</v>
      </c>
      <c r="C62" s="22" t="s">
        <v>205</v>
      </c>
      <c r="D62" s="22" t="s">
        <v>17</v>
      </c>
      <c r="E62" s="22" t="s">
        <v>247</v>
      </c>
      <c r="F62" s="22" t="s">
        <v>248</v>
      </c>
      <c r="G62" s="22">
        <v>140</v>
      </c>
      <c r="H62" s="22" t="s">
        <v>249</v>
      </c>
      <c r="I62" s="22" t="s">
        <v>209</v>
      </c>
      <c r="J62" s="22" t="s">
        <v>210</v>
      </c>
      <c r="K62" s="22" t="s">
        <v>23</v>
      </c>
      <c r="L62" s="67"/>
    </row>
    <row r="63" s="4" customFormat="true" ht="44" customHeight="true" spans="1:12">
      <c r="A63" s="33">
        <v>12</v>
      </c>
      <c r="B63" s="34" t="s">
        <v>250</v>
      </c>
      <c r="C63" s="34" t="s">
        <v>251</v>
      </c>
      <c r="D63" s="34" t="s">
        <v>17</v>
      </c>
      <c r="E63" s="34" t="s">
        <v>252</v>
      </c>
      <c r="F63" s="34" t="s">
        <v>253</v>
      </c>
      <c r="G63" s="34">
        <v>800</v>
      </c>
      <c r="H63" s="22" t="s">
        <v>254</v>
      </c>
      <c r="I63" s="22" t="s">
        <v>209</v>
      </c>
      <c r="J63" s="22" t="s">
        <v>210</v>
      </c>
      <c r="K63" s="22" t="s">
        <v>23</v>
      </c>
      <c r="L63" s="68"/>
    </row>
    <row r="64" s="4" customFormat="true" ht="44" customHeight="true" spans="1:12">
      <c r="A64" s="33">
        <v>13</v>
      </c>
      <c r="B64" s="34" t="s">
        <v>255</v>
      </c>
      <c r="C64" s="34" t="s">
        <v>251</v>
      </c>
      <c r="D64" s="34" t="s">
        <v>17</v>
      </c>
      <c r="E64" s="34" t="s">
        <v>256</v>
      </c>
      <c r="F64" s="34" t="s">
        <v>253</v>
      </c>
      <c r="G64" s="34">
        <v>400</v>
      </c>
      <c r="H64" s="22" t="s">
        <v>257</v>
      </c>
      <c r="I64" s="22" t="s">
        <v>209</v>
      </c>
      <c r="J64" s="22" t="s">
        <v>210</v>
      </c>
      <c r="K64" s="22" t="s">
        <v>23</v>
      </c>
      <c r="L64" s="68"/>
    </row>
    <row r="65" s="4" customFormat="true" ht="44" customHeight="true" spans="1:12">
      <c r="A65" s="33">
        <v>14</v>
      </c>
      <c r="B65" s="69" t="s">
        <v>258</v>
      </c>
      <c r="C65" s="39" t="s">
        <v>205</v>
      </c>
      <c r="D65" s="39" t="s">
        <v>17</v>
      </c>
      <c r="E65" s="69" t="s">
        <v>259</v>
      </c>
      <c r="F65" s="34" t="s">
        <v>260</v>
      </c>
      <c r="G65" s="81">
        <v>400</v>
      </c>
      <c r="H65" s="82" t="s">
        <v>261</v>
      </c>
      <c r="I65" s="93" t="s">
        <v>262</v>
      </c>
      <c r="J65" s="39" t="s">
        <v>119</v>
      </c>
      <c r="K65" s="39" t="s">
        <v>186</v>
      </c>
      <c r="L65" s="68"/>
    </row>
    <row r="66" s="4" customFormat="true" ht="44" customHeight="true" spans="1:12">
      <c r="A66" s="33">
        <v>15</v>
      </c>
      <c r="B66" s="22" t="s">
        <v>263</v>
      </c>
      <c r="C66" s="22" t="s">
        <v>205</v>
      </c>
      <c r="D66" s="22" t="s">
        <v>17</v>
      </c>
      <c r="E66" s="22" t="s">
        <v>264</v>
      </c>
      <c r="F66" s="22" t="s">
        <v>240</v>
      </c>
      <c r="G66" s="22">
        <v>605</v>
      </c>
      <c r="H66" s="22" t="s">
        <v>241</v>
      </c>
      <c r="I66" s="22" t="s">
        <v>209</v>
      </c>
      <c r="J66" s="22" t="s">
        <v>210</v>
      </c>
      <c r="K66" s="22" t="s">
        <v>23</v>
      </c>
      <c r="L66" s="68"/>
    </row>
    <row r="67" s="4" customFormat="true" ht="44" customHeight="true" spans="1:12">
      <c r="A67" s="33">
        <v>16</v>
      </c>
      <c r="B67" s="22" t="s">
        <v>265</v>
      </c>
      <c r="C67" s="22" t="s">
        <v>205</v>
      </c>
      <c r="D67" s="22" t="s">
        <v>17</v>
      </c>
      <c r="E67" s="22" t="s">
        <v>193</v>
      </c>
      <c r="F67" s="22" t="s">
        <v>266</v>
      </c>
      <c r="G67" s="22">
        <v>160</v>
      </c>
      <c r="H67" s="22" t="s">
        <v>267</v>
      </c>
      <c r="I67" s="22" t="s">
        <v>209</v>
      </c>
      <c r="J67" s="22" t="s">
        <v>210</v>
      </c>
      <c r="K67" s="22" t="s">
        <v>268</v>
      </c>
      <c r="L67" s="68"/>
    </row>
    <row r="68" s="4" customFormat="true" ht="104" customHeight="true" spans="1:12">
      <c r="A68" s="33">
        <v>17</v>
      </c>
      <c r="B68" s="22" t="s">
        <v>269</v>
      </c>
      <c r="C68" s="22" t="s">
        <v>205</v>
      </c>
      <c r="D68" s="22" t="s">
        <v>17</v>
      </c>
      <c r="E68" s="22" t="s">
        <v>270</v>
      </c>
      <c r="F68" s="22" t="s">
        <v>271</v>
      </c>
      <c r="G68" s="22">
        <v>5000</v>
      </c>
      <c r="H68" s="22" t="s">
        <v>272</v>
      </c>
      <c r="I68" s="22" t="s">
        <v>209</v>
      </c>
      <c r="J68" s="22" t="s">
        <v>229</v>
      </c>
      <c r="K68" s="22" t="s">
        <v>273</v>
      </c>
      <c r="L68" s="68"/>
    </row>
    <row r="69" s="4" customFormat="true" ht="44" customHeight="true" spans="1:12">
      <c r="A69" s="33">
        <v>18</v>
      </c>
      <c r="B69" s="70" t="s">
        <v>274</v>
      </c>
      <c r="C69" s="22" t="s">
        <v>205</v>
      </c>
      <c r="D69" s="22" t="s">
        <v>17</v>
      </c>
      <c r="E69" s="75" t="s">
        <v>275</v>
      </c>
      <c r="F69" s="22" t="s">
        <v>276</v>
      </c>
      <c r="G69" s="83">
        <v>100</v>
      </c>
      <c r="H69" s="22" t="s">
        <v>277</v>
      </c>
      <c r="I69" s="22" t="s">
        <v>209</v>
      </c>
      <c r="J69" s="22" t="s">
        <v>99</v>
      </c>
      <c r="K69" s="22" t="s">
        <v>23</v>
      </c>
      <c r="L69" s="68"/>
    </row>
    <row r="70" s="4" customFormat="true" ht="44" customHeight="true" spans="1:12">
      <c r="A70" s="33">
        <v>19</v>
      </c>
      <c r="B70" s="70" t="s">
        <v>278</v>
      </c>
      <c r="C70" s="22" t="s">
        <v>205</v>
      </c>
      <c r="D70" s="22" t="s">
        <v>17</v>
      </c>
      <c r="E70" s="75" t="s">
        <v>279</v>
      </c>
      <c r="F70" s="22" t="s">
        <v>276</v>
      </c>
      <c r="G70" s="83">
        <v>100</v>
      </c>
      <c r="H70" s="22" t="s">
        <v>280</v>
      </c>
      <c r="I70" s="22" t="s">
        <v>209</v>
      </c>
      <c r="J70" s="22" t="s">
        <v>99</v>
      </c>
      <c r="K70" s="22" t="s">
        <v>23</v>
      </c>
      <c r="L70" s="56"/>
    </row>
    <row r="71" s="4" customFormat="true" ht="44" customHeight="true" spans="1:12">
      <c r="A71" s="33">
        <v>20</v>
      </c>
      <c r="B71" s="71" t="s">
        <v>281</v>
      </c>
      <c r="C71" s="34" t="s">
        <v>205</v>
      </c>
      <c r="D71" s="34" t="s">
        <v>17</v>
      </c>
      <c r="E71" s="34" t="s">
        <v>282</v>
      </c>
      <c r="F71" s="71" t="s">
        <v>283</v>
      </c>
      <c r="G71" s="84">
        <v>300</v>
      </c>
      <c r="H71" s="85" t="s">
        <v>284</v>
      </c>
      <c r="I71" s="71" t="s">
        <v>285</v>
      </c>
      <c r="J71" s="94" t="s">
        <v>119</v>
      </c>
      <c r="K71" s="22" t="s">
        <v>23</v>
      </c>
      <c r="L71" s="56"/>
    </row>
    <row r="72" s="4" customFormat="true" ht="44" customHeight="true" spans="1:12">
      <c r="A72" s="33">
        <v>21</v>
      </c>
      <c r="B72" s="71" t="s">
        <v>286</v>
      </c>
      <c r="C72" s="34" t="s">
        <v>205</v>
      </c>
      <c r="D72" s="34" t="s">
        <v>17</v>
      </c>
      <c r="E72" s="34" t="s">
        <v>287</v>
      </c>
      <c r="F72" s="71" t="s">
        <v>288</v>
      </c>
      <c r="G72" s="84">
        <v>80</v>
      </c>
      <c r="H72" s="85" t="s">
        <v>289</v>
      </c>
      <c r="I72" s="71" t="s">
        <v>285</v>
      </c>
      <c r="J72" s="94" t="s">
        <v>107</v>
      </c>
      <c r="K72" s="22" t="s">
        <v>23</v>
      </c>
      <c r="L72" s="56"/>
    </row>
    <row r="73" s="4" customFormat="true" ht="44" customHeight="true" spans="1:12">
      <c r="A73" s="33">
        <v>22</v>
      </c>
      <c r="B73" s="72" t="s">
        <v>290</v>
      </c>
      <c r="C73" s="34" t="s">
        <v>205</v>
      </c>
      <c r="D73" s="34" t="s">
        <v>17</v>
      </c>
      <c r="E73" s="34" t="s">
        <v>291</v>
      </c>
      <c r="F73" s="72" t="s">
        <v>292</v>
      </c>
      <c r="G73" s="84">
        <v>100</v>
      </c>
      <c r="H73" s="75" t="s">
        <v>293</v>
      </c>
      <c r="I73" s="22" t="s">
        <v>209</v>
      </c>
      <c r="J73" s="94" t="s">
        <v>294</v>
      </c>
      <c r="K73" s="22" t="s">
        <v>23</v>
      </c>
      <c r="L73" s="56"/>
    </row>
    <row r="74" s="4" customFormat="true" ht="44" customHeight="true" spans="1:12">
      <c r="A74" s="33">
        <v>23</v>
      </c>
      <c r="B74" s="34" t="s">
        <v>295</v>
      </c>
      <c r="C74" s="34" t="s">
        <v>205</v>
      </c>
      <c r="D74" s="34" t="s">
        <v>17</v>
      </c>
      <c r="E74" s="34" t="s">
        <v>296</v>
      </c>
      <c r="F74" s="72" t="s">
        <v>297</v>
      </c>
      <c r="G74" s="84">
        <v>75</v>
      </c>
      <c r="H74" s="75" t="s">
        <v>298</v>
      </c>
      <c r="I74" s="22" t="s">
        <v>209</v>
      </c>
      <c r="J74" s="94" t="s">
        <v>99</v>
      </c>
      <c r="K74" s="22" t="s">
        <v>23</v>
      </c>
      <c r="L74" s="56"/>
    </row>
    <row r="75" s="4" customFormat="true" ht="44" customHeight="true" spans="1:12">
      <c r="A75" s="33">
        <v>24</v>
      </c>
      <c r="B75" s="69" t="s">
        <v>299</v>
      </c>
      <c r="C75" s="39" t="s">
        <v>205</v>
      </c>
      <c r="D75" s="39" t="s">
        <v>17</v>
      </c>
      <c r="E75" s="69" t="s">
        <v>300</v>
      </c>
      <c r="F75" s="69" t="s">
        <v>301</v>
      </c>
      <c r="G75" s="81">
        <v>700</v>
      </c>
      <c r="H75" s="82" t="s">
        <v>302</v>
      </c>
      <c r="I75" s="93" t="s">
        <v>262</v>
      </c>
      <c r="J75" s="39" t="s">
        <v>119</v>
      </c>
      <c r="K75" s="39" t="s">
        <v>186</v>
      </c>
      <c r="L75" s="56"/>
    </row>
    <row r="76" s="4" customFormat="true" ht="44" customHeight="true" spans="1:12">
      <c r="A76" s="33">
        <v>25</v>
      </c>
      <c r="B76" s="24" t="s">
        <v>303</v>
      </c>
      <c r="C76" s="39" t="s">
        <v>205</v>
      </c>
      <c r="D76" s="39" t="s">
        <v>17</v>
      </c>
      <c r="E76" s="41" t="s">
        <v>304</v>
      </c>
      <c r="F76" s="41" t="s">
        <v>305</v>
      </c>
      <c r="G76" s="86">
        <v>100</v>
      </c>
      <c r="H76" s="41" t="s">
        <v>306</v>
      </c>
      <c r="I76" s="41" t="s">
        <v>307</v>
      </c>
      <c r="J76" s="24" t="s">
        <v>308</v>
      </c>
      <c r="K76" s="39" t="s">
        <v>186</v>
      </c>
      <c r="L76" s="56"/>
    </row>
    <row r="77" s="4" customFormat="true" ht="44" customHeight="true" spans="1:12">
      <c r="A77" s="33">
        <v>26</v>
      </c>
      <c r="B77" s="24" t="s">
        <v>309</v>
      </c>
      <c r="C77" s="39" t="s">
        <v>205</v>
      </c>
      <c r="D77" s="39" t="s">
        <v>17</v>
      </c>
      <c r="E77" s="41" t="s">
        <v>310</v>
      </c>
      <c r="F77" s="24" t="s">
        <v>311</v>
      </c>
      <c r="G77" s="86">
        <v>90</v>
      </c>
      <c r="H77" s="24" t="s">
        <v>312</v>
      </c>
      <c r="I77" s="24" t="s">
        <v>209</v>
      </c>
      <c r="J77" s="24" t="s">
        <v>233</v>
      </c>
      <c r="K77" s="41" t="s">
        <v>186</v>
      </c>
      <c r="L77" s="56"/>
    </row>
    <row r="78" s="4" customFormat="true" ht="44" customHeight="true" spans="1:12">
      <c r="A78" s="33">
        <v>27</v>
      </c>
      <c r="B78" s="22" t="s">
        <v>313</v>
      </c>
      <c r="C78" s="39" t="s">
        <v>205</v>
      </c>
      <c r="D78" s="39" t="s">
        <v>17</v>
      </c>
      <c r="E78" s="54" t="s">
        <v>314</v>
      </c>
      <c r="F78" s="54" t="s">
        <v>315</v>
      </c>
      <c r="G78" s="54">
        <v>145</v>
      </c>
      <c r="H78" s="22" t="s">
        <v>316</v>
      </c>
      <c r="I78" s="24" t="s">
        <v>209</v>
      </c>
      <c r="J78" s="24" t="s">
        <v>308</v>
      </c>
      <c r="K78" s="39" t="s">
        <v>186</v>
      </c>
      <c r="L78" s="56"/>
    </row>
    <row r="79" s="4" customFormat="true" ht="44" customHeight="true" spans="1:12">
      <c r="A79" s="33">
        <v>28</v>
      </c>
      <c r="B79" s="73" t="s">
        <v>317</v>
      </c>
      <c r="C79" s="73" t="s">
        <v>205</v>
      </c>
      <c r="D79" s="73" t="s">
        <v>17</v>
      </c>
      <c r="E79" s="73" t="s">
        <v>318</v>
      </c>
      <c r="F79" s="73" t="s">
        <v>319</v>
      </c>
      <c r="G79" s="73">
        <v>300</v>
      </c>
      <c r="H79" s="73" t="s">
        <v>320</v>
      </c>
      <c r="I79" s="73" t="s">
        <v>321</v>
      </c>
      <c r="J79" s="95" t="s">
        <v>107</v>
      </c>
      <c r="K79" s="73" t="s">
        <v>186</v>
      </c>
      <c r="L79" s="56"/>
    </row>
    <row r="80" s="4" customFormat="true" ht="44" customHeight="true" spans="1:12">
      <c r="A80" s="33">
        <v>29</v>
      </c>
      <c r="B80" s="73" t="s">
        <v>322</v>
      </c>
      <c r="C80" s="73" t="s">
        <v>205</v>
      </c>
      <c r="D80" s="73" t="s">
        <v>17</v>
      </c>
      <c r="E80" s="73" t="s">
        <v>323</v>
      </c>
      <c r="F80" s="73" t="s">
        <v>324</v>
      </c>
      <c r="G80" s="73">
        <v>150</v>
      </c>
      <c r="H80" s="73" t="s">
        <v>325</v>
      </c>
      <c r="I80" s="73" t="s">
        <v>321</v>
      </c>
      <c r="J80" s="95" t="s">
        <v>107</v>
      </c>
      <c r="K80" s="73" t="s">
        <v>186</v>
      </c>
      <c r="L80" s="56"/>
    </row>
    <row r="81" s="4" customFormat="true" ht="44" customHeight="true" spans="1:12">
      <c r="A81" s="33">
        <v>30</v>
      </c>
      <c r="B81" s="74" t="s">
        <v>326</v>
      </c>
      <c r="C81" s="74" t="s">
        <v>205</v>
      </c>
      <c r="D81" s="74" t="s">
        <v>17</v>
      </c>
      <c r="E81" s="74" t="s">
        <v>327</v>
      </c>
      <c r="F81" s="74" t="s">
        <v>328</v>
      </c>
      <c r="G81" s="87">
        <v>200</v>
      </c>
      <c r="H81" s="74" t="s">
        <v>329</v>
      </c>
      <c r="I81" s="74" t="s">
        <v>209</v>
      </c>
      <c r="J81" s="96" t="s">
        <v>107</v>
      </c>
      <c r="K81" s="74" t="s">
        <v>330</v>
      </c>
      <c r="L81" s="56"/>
    </row>
    <row r="82" s="4" customFormat="true" ht="44" customHeight="true" spans="1:12">
      <c r="A82" s="33">
        <v>31</v>
      </c>
      <c r="B82" s="22" t="s">
        <v>331</v>
      </c>
      <c r="C82" s="22" t="s">
        <v>205</v>
      </c>
      <c r="D82" s="22" t="s">
        <v>17</v>
      </c>
      <c r="E82" s="22" t="s">
        <v>332</v>
      </c>
      <c r="F82" s="22" t="s">
        <v>333</v>
      </c>
      <c r="G82" s="22">
        <v>50</v>
      </c>
      <c r="H82" s="22" t="s">
        <v>334</v>
      </c>
      <c r="I82" s="22" t="s">
        <v>209</v>
      </c>
      <c r="J82" s="22" t="s">
        <v>210</v>
      </c>
      <c r="K82" s="22" t="s">
        <v>335</v>
      </c>
      <c r="L82" s="56"/>
    </row>
    <row r="83" s="4" customFormat="true" ht="44" customHeight="true" spans="1:12">
      <c r="A83" s="33">
        <v>32</v>
      </c>
      <c r="B83" s="22" t="s">
        <v>336</v>
      </c>
      <c r="C83" s="22" t="s">
        <v>205</v>
      </c>
      <c r="D83" s="22" t="s">
        <v>17</v>
      </c>
      <c r="E83" s="22" t="s">
        <v>337</v>
      </c>
      <c r="F83" s="22" t="s">
        <v>333</v>
      </c>
      <c r="G83" s="22">
        <v>50</v>
      </c>
      <c r="H83" s="22" t="s">
        <v>334</v>
      </c>
      <c r="I83" s="22" t="s">
        <v>209</v>
      </c>
      <c r="J83" s="22" t="s">
        <v>210</v>
      </c>
      <c r="K83" s="22" t="s">
        <v>335</v>
      </c>
      <c r="L83" s="56"/>
    </row>
    <row r="84" s="4" customFormat="true" ht="44" customHeight="true" spans="1:12">
      <c r="A84" s="33">
        <v>33</v>
      </c>
      <c r="B84" s="75" t="s">
        <v>338</v>
      </c>
      <c r="C84" s="75" t="s">
        <v>205</v>
      </c>
      <c r="D84" s="75" t="s">
        <v>17</v>
      </c>
      <c r="E84" s="75" t="s">
        <v>339</v>
      </c>
      <c r="F84" s="75" t="s">
        <v>340</v>
      </c>
      <c r="G84" s="75">
        <v>60</v>
      </c>
      <c r="H84" s="75" t="s">
        <v>341</v>
      </c>
      <c r="I84" s="75" t="s">
        <v>342</v>
      </c>
      <c r="J84" s="75" t="s">
        <v>99</v>
      </c>
      <c r="K84" s="75" t="s">
        <v>335</v>
      </c>
      <c r="L84" s="56"/>
    </row>
    <row r="85" s="4" customFormat="true" ht="44" customHeight="true" spans="1:12">
      <c r="A85" s="33">
        <v>34</v>
      </c>
      <c r="B85" s="75" t="s">
        <v>343</v>
      </c>
      <c r="C85" s="75" t="s">
        <v>205</v>
      </c>
      <c r="D85" s="75" t="s">
        <v>17</v>
      </c>
      <c r="E85" s="75" t="s">
        <v>344</v>
      </c>
      <c r="F85" s="75" t="s">
        <v>345</v>
      </c>
      <c r="G85" s="88">
        <v>80</v>
      </c>
      <c r="H85" s="75" t="s">
        <v>346</v>
      </c>
      <c r="I85" s="75" t="s">
        <v>342</v>
      </c>
      <c r="J85" s="75" t="s">
        <v>99</v>
      </c>
      <c r="K85" s="75" t="s">
        <v>335</v>
      </c>
      <c r="L85" s="56"/>
    </row>
    <row r="86" s="4" customFormat="true" ht="44" customHeight="true" spans="1:12">
      <c r="A86" s="33">
        <v>35</v>
      </c>
      <c r="B86" s="22" t="s">
        <v>347</v>
      </c>
      <c r="C86" s="75" t="s">
        <v>205</v>
      </c>
      <c r="D86" s="76" t="s">
        <v>17</v>
      </c>
      <c r="E86" s="75" t="s">
        <v>348</v>
      </c>
      <c r="F86" s="22" t="s">
        <v>349</v>
      </c>
      <c r="G86" s="88">
        <v>120</v>
      </c>
      <c r="H86" s="22" t="s">
        <v>350</v>
      </c>
      <c r="I86" s="22" t="s">
        <v>351</v>
      </c>
      <c r="J86" s="97" t="s">
        <v>170</v>
      </c>
      <c r="K86" s="22" t="s">
        <v>23</v>
      </c>
      <c r="L86" s="56"/>
    </row>
    <row r="87" s="4" customFormat="true" ht="22" customHeight="true" spans="1:12">
      <c r="A87" s="21"/>
      <c r="B87" s="31" t="s">
        <v>352</v>
      </c>
      <c r="C87" s="77"/>
      <c r="D87" s="78"/>
      <c r="E87" s="78"/>
      <c r="F87" s="78"/>
      <c r="G87" s="78"/>
      <c r="H87" s="78"/>
      <c r="I87" s="78"/>
      <c r="J87" s="78"/>
      <c r="K87" s="78"/>
      <c r="L87" s="68"/>
    </row>
    <row r="88" s="4" customFormat="true" ht="22" customHeight="true" spans="1:12">
      <c r="A88" s="21"/>
      <c r="B88" s="31"/>
      <c r="C88" s="67"/>
      <c r="D88" s="67"/>
      <c r="E88" s="67"/>
      <c r="F88" s="89"/>
      <c r="G88" s="90">
        <v>2423.19</v>
      </c>
      <c r="H88" s="67"/>
      <c r="I88" s="98"/>
      <c r="J88" s="67"/>
      <c r="K88" s="67"/>
      <c r="L88" s="67"/>
    </row>
    <row r="89" s="4" customFormat="true" ht="35" customHeight="true" spans="1:12">
      <c r="A89" s="21">
        <v>1</v>
      </c>
      <c r="B89" s="22" t="s">
        <v>353</v>
      </c>
      <c r="C89" s="22" t="s">
        <v>354</v>
      </c>
      <c r="D89" s="22" t="s">
        <v>17</v>
      </c>
      <c r="E89" s="22" t="s">
        <v>193</v>
      </c>
      <c r="F89" s="22" t="s">
        <v>355</v>
      </c>
      <c r="G89" s="22">
        <v>858.24</v>
      </c>
      <c r="H89" s="22" t="s">
        <v>356</v>
      </c>
      <c r="I89" s="22" t="s">
        <v>209</v>
      </c>
      <c r="J89" s="22" t="s">
        <v>357</v>
      </c>
      <c r="K89" s="22" t="s">
        <v>186</v>
      </c>
      <c r="L89" s="22"/>
    </row>
    <row r="90" s="4" customFormat="true" ht="59" customHeight="true" spans="1:12">
      <c r="A90" s="21">
        <v>2</v>
      </c>
      <c r="B90" s="22" t="s">
        <v>358</v>
      </c>
      <c r="C90" s="22" t="s">
        <v>354</v>
      </c>
      <c r="D90" s="22" t="s">
        <v>17</v>
      </c>
      <c r="E90" s="22" t="s">
        <v>193</v>
      </c>
      <c r="F90" s="22" t="s">
        <v>359</v>
      </c>
      <c r="G90" s="22">
        <v>314.95</v>
      </c>
      <c r="H90" s="22" t="s">
        <v>360</v>
      </c>
      <c r="I90" s="22" t="s">
        <v>361</v>
      </c>
      <c r="J90" s="22" t="s">
        <v>357</v>
      </c>
      <c r="K90" s="22" t="s">
        <v>186</v>
      </c>
      <c r="L90" s="22"/>
    </row>
    <row r="91" s="4" customFormat="true" ht="59" customHeight="true" spans="1:12">
      <c r="A91" s="21">
        <v>3</v>
      </c>
      <c r="B91" s="22" t="s">
        <v>362</v>
      </c>
      <c r="C91" s="22" t="s">
        <v>354</v>
      </c>
      <c r="D91" s="22" t="s">
        <v>17</v>
      </c>
      <c r="E91" s="22" t="s">
        <v>193</v>
      </c>
      <c r="F91" s="22" t="s">
        <v>363</v>
      </c>
      <c r="G91" s="22">
        <v>750</v>
      </c>
      <c r="H91" s="22" t="s">
        <v>364</v>
      </c>
      <c r="I91" s="22" t="s">
        <v>237</v>
      </c>
      <c r="J91" s="22" t="s">
        <v>357</v>
      </c>
      <c r="K91" s="22" t="s">
        <v>365</v>
      </c>
      <c r="L91" s="22"/>
    </row>
    <row r="92" s="4" customFormat="true" ht="59" customHeight="true" spans="1:12">
      <c r="A92" s="21">
        <v>4</v>
      </c>
      <c r="B92" s="22" t="s">
        <v>366</v>
      </c>
      <c r="C92" s="22" t="s">
        <v>354</v>
      </c>
      <c r="D92" s="22" t="s">
        <v>17</v>
      </c>
      <c r="E92" s="22" t="s">
        <v>193</v>
      </c>
      <c r="F92" s="22" t="s">
        <v>367</v>
      </c>
      <c r="G92" s="22">
        <v>500</v>
      </c>
      <c r="H92" s="22" t="s">
        <v>368</v>
      </c>
      <c r="I92" s="22" t="s">
        <v>237</v>
      </c>
      <c r="J92" s="22" t="s">
        <v>357</v>
      </c>
      <c r="K92" s="22" t="s">
        <v>273</v>
      </c>
      <c r="L92" s="22"/>
    </row>
    <row r="93" s="5" customFormat="true" ht="25.05" customHeight="true" spans="1:242">
      <c r="A93" s="79"/>
      <c r="B93" s="80" t="s">
        <v>369</v>
      </c>
      <c r="C93" s="75"/>
      <c r="D93" s="75"/>
      <c r="E93" s="75"/>
      <c r="F93" s="91"/>
      <c r="G93" s="92">
        <v>180</v>
      </c>
      <c r="H93" s="91"/>
      <c r="I93" s="91"/>
      <c r="J93" s="75"/>
      <c r="K93" s="75"/>
      <c r="L93" s="75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K93" s="99"/>
      <c r="FL93" s="100"/>
      <c r="FM93" s="100"/>
      <c r="FN93" s="100"/>
      <c r="FO93" s="100"/>
      <c r="FP93" s="100"/>
      <c r="FQ93" s="100"/>
      <c r="FR93" s="100"/>
      <c r="FS93" s="100"/>
      <c r="FT93" s="100"/>
      <c r="FU93" s="100"/>
      <c r="FV93" s="100"/>
      <c r="FW93" s="100"/>
      <c r="FX93" s="100"/>
      <c r="FY93" s="100"/>
      <c r="FZ93" s="100"/>
      <c r="GA93" s="100"/>
      <c r="GB93" s="100"/>
      <c r="GC93" s="100"/>
      <c r="GD93" s="100"/>
      <c r="GE93" s="100"/>
      <c r="GF93" s="100"/>
      <c r="GG93" s="100"/>
      <c r="GH93" s="100"/>
      <c r="GI93" s="100"/>
      <c r="GJ93" s="100"/>
      <c r="GK93" s="100"/>
      <c r="GL93" s="100"/>
      <c r="GM93" s="100"/>
      <c r="GN93" s="100"/>
      <c r="GO93" s="100"/>
      <c r="GP93" s="100"/>
      <c r="GQ93" s="100"/>
      <c r="GR93" s="100"/>
      <c r="GS93" s="100"/>
      <c r="GT93" s="100"/>
      <c r="GU93" s="100"/>
      <c r="GV93" s="100"/>
      <c r="GW93" s="100"/>
      <c r="GX93" s="100"/>
      <c r="GY93" s="100"/>
      <c r="GZ93" s="100"/>
      <c r="HA93" s="100"/>
      <c r="HB93" s="100"/>
      <c r="HC93" s="100"/>
      <c r="HD93" s="100"/>
      <c r="HE93" s="100"/>
      <c r="HF93" s="100"/>
      <c r="HG93" s="100"/>
      <c r="HH93" s="100"/>
      <c r="HI93" s="100"/>
      <c r="HJ93" s="100"/>
      <c r="HK93" s="100"/>
      <c r="HL93" s="100"/>
      <c r="HM93" s="100"/>
      <c r="HN93" s="100"/>
      <c r="HO93" s="100"/>
      <c r="HP93" s="100"/>
      <c r="HQ93" s="100"/>
      <c r="HR93" s="100"/>
      <c r="HS93" s="100"/>
      <c r="HT93" s="100"/>
      <c r="HU93" s="100"/>
      <c r="HV93" s="100"/>
      <c r="HW93" s="100"/>
      <c r="HX93" s="100"/>
      <c r="HY93" s="100"/>
      <c r="HZ93" s="100"/>
      <c r="IA93" s="100"/>
      <c r="IB93" s="100"/>
      <c r="IC93" s="100"/>
      <c r="ID93" s="100"/>
      <c r="IE93" s="100"/>
      <c r="IF93" s="100"/>
      <c r="IG93" s="100"/>
      <c r="IH93" s="100"/>
    </row>
    <row r="94" s="6" customFormat="true" ht="54" customHeight="true" spans="1:242">
      <c r="A94" s="34">
        <v>1</v>
      </c>
      <c r="B94" s="22" t="s">
        <v>370</v>
      </c>
      <c r="C94" s="22" t="s">
        <v>371</v>
      </c>
      <c r="D94" s="22" t="s">
        <v>17</v>
      </c>
      <c r="E94" s="22" t="s">
        <v>193</v>
      </c>
      <c r="F94" s="22" t="s">
        <v>372</v>
      </c>
      <c r="G94" s="22">
        <v>180</v>
      </c>
      <c r="H94" s="22" t="s">
        <v>373</v>
      </c>
      <c r="I94" s="22" t="s">
        <v>374</v>
      </c>
      <c r="J94" s="22" t="s">
        <v>375</v>
      </c>
      <c r="K94" s="22" t="s">
        <v>186</v>
      </c>
      <c r="L94" s="22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  <c r="FL94" s="99"/>
      <c r="FM94" s="100"/>
      <c r="FN94" s="100"/>
      <c r="FO94" s="100"/>
      <c r="FP94" s="100"/>
      <c r="FQ94" s="100"/>
      <c r="FR94" s="100"/>
      <c r="FS94" s="100"/>
      <c r="FT94" s="100"/>
      <c r="FU94" s="100"/>
      <c r="FV94" s="100"/>
      <c r="FW94" s="100"/>
      <c r="FX94" s="100"/>
      <c r="FY94" s="100"/>
      <c r="FZ94" s="100"/>
      <c r="GA94" s="100"/>
      <c r="GB94" s="100"/>
      <c r="GC94" s="100"/>
      <c r="GD94" s="100"/>
      <c r="GE94" s="100"/>
      <c r="GF94" s="100"/>
      <c r="GG94" s="100"/>
      <c r="GH94" s="100"/>
      <c r="GI94" s="100"/>
      <c r="GJ94" s="100"/>
      <c r="GK94" s="100"/>
      <c r="GL94" s="100"/>
      <c r="GM94" s="100"/>
      <c r="GN94" s="100"/>
      <c r="GO94" s="100"/>
      <c r="GP94" s="100"/>
      <c r="GQ94" s="100"/>
      <c r="GR94" s="100"/>
      <c r="GS94" s="100"/>
      <c r="GT94" s="100"/>
      <c r="GU94" s="100"/>
      <c r="GV94" s="100"/>
      <c r="GW94" s="100"/>
      <c r="GX94" s="100"/>
      <c r="GY94" s="100"/>
      <c r="GZ94" s="100"/>
      <c r="HA94" s="100"/>
      <c r="HB94" s="100"/>
      <c r="HC94" s="100"/>
      <c r="HD94" s="100"/>
      <c r="HE94" s="100"/>
      <c r="HF94" s="100"/>
      <c r="HG94" s="100"/>
      <c r="HH94" s="100"/>
      <c r="HI94" s="100"/>
      <c r="HJ94" s="100"/>
      <c r="HK94" s="100"/>
      <c r="HL94" s="100"/>
      <c r="HM94" s="100"/>
      <c r="HN94" s="100"/>
      <c r="HO94" s="100"/>
      <c r="HP94" s="100"/>
      <c r="HQ94" s="100"/>
      <c r="HR94" s="100"/>
      <c r="HS94" s="100"/>
      <c r="HT94" s="100"/>
      <c r="HU94" s="100"/>
      <c r="HV94" s="100"/>
      <c r="HW94" s="100"/>
      <c r="HX94" s="100"/>
      <c r="HY94" s="100"/>
      <c r="HZ94" s="100"/>
      <c r="IA94" s="100"/>
      <c r="IB94" s="100"/>
      <c r="IC94" s="100"/>
      <c r="ID94" s="100"/>
      <c r="IE94" s="100"/>
      <c r="IF94" s="100"/>
      <c r="IG94" s="100"/>
      <c r="IH94" s="100"/>
    </row>
    <row r="106" ht="13" customHeight="true"/>
  </sheetData>
  <mergeCells count="2">
    <mergeCell ref="A1:L1"/>
    <mergeCell ref="C87:L87"/>
  </mergeCells>
  <printOptions horizontalCentered="true"/>
  <pageMargins left="0.393055555555556" right="0.393055555555556" top="0.66875" bottom="0.550694444444444" header="0.314583333333333" footer="0.354166666666667"/>
  <pageSetup paperSize="9" scale="67" fitToHeight="0" orientation="landscape" useFirstPageNumber="true" horizontalDpi="600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宁陵县2024年巩固拓展脱贫攻坚成果和乡村振兴项目库统计表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ningling</cp:lastModifiedBy>
  <dcterms:created xsi:type="dcterms:W3CDTF">2020-10-15T09:30:27Z</dcterms:created>
  <dcterms:modified xsi:type="dcterms:W3CDTF">2023-12-13T16:40:29Z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KSOReadingLayout">
    <vt:bool>true</vt:bool>
  </property>
  <property fmtid="{D5CDD505-2E9C-101B-9397-08002B2CF9AE}" pid="4" name="ICV">
    <vt:lpwstr>F47F975D597E61A25EDB6765140181B6</vt:lpwstr>
  </property>
</Properties>
</file>