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宁陵县2021年统筹整合财政涉农资金项目建设明细表" sheetId="4" r:id="rId1"/>
  </sheets>
  <definedNames>
    <definedName name="_xlnm._FilterDatabase" localSheetId="0" hidden="1">宁陵县2021年统筹整合财政涉农资金项目建设明细表!$A$6:$U$115</definedName>
    <definedName name="_xlnm.Print_Titles" localSheetId="0">宁陵县2021年统筹整合财政涉农资金项目建设明细表!$1:$4</definedName>
  </definedNames>
  <calcPr calcId="144525"/>
</workbook>
</file>

<file path=xl/sharedStrings.xml><?xml version="1.0" encoding="utf-8"?>
<sst xmlns="http://schemas.openxmlformats.org/spreadsheetml/2006/main" count="1441" uniqueCount="521">
  <si>
    <t>宁陵县2022年统筹整合财政涉农资金项目建设明细表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</si>
  <si>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单位：万元</t>
  </si>
  <si>
    <t>序号</t>
  </si>
  <si>
    <t>项目性质</t>
  </si>
  <si>
    <t>项目类别</t>
  </si>
  <si>
    <t>项目名称</t>
  </si>
  <si>
    <t>项目内容</t>
  </si>
  <si>
    <t>补助标准</t>
  </si>
  <si>
    <t>建设地点</t>
  </si>
  <si>
    <t>投入资金规模</t>
  </si>
  <si>
    <t>责任单位</t>
  </si>
  <si>
    <t>绩效目标</t>
  </si>
  <si>
    <t>利益联结机制形式</t>
  </si>
  <si>
    <t>时间进度计划</t>
  </si>
  <si>
    <t>（建设任务）</t>
  </si>
  <si>
    <t>乡（镇）</t>
  </si>
  <si>
    <t>村</t>
  </si>
  <si>
    <t>合计</t>
  </si>
  <si>
    <t>中央资金</t>
  </si>
  <si>
    <t>省级资金</t>
  </si>
  <si>
    <t>市级资金</t>
  </si>
  <si>
    <t>县级资金</t>
  </si>
  <si>
    <t>招投标时间</t>
  </si>
  <si>
    <t>开工时间</t>
  </si>
  <si>
    <t>完工时间</t>
  </si>
  <si>
    <t>验收时间</t>
  </si>
  <si>
    <t>资金投入总计</t>
  </si>
  <si>
    <t>一、基础设施类项目合计</t>
  </si>
  <si>
    <t>新建</t>
  </si>
  <si>
    <t>基础
建设</t>
  </si>
  <si>
    <t>2022年乔楼乡胡窑-小李庄-庙庄道路建设项目</t>
  </si>
  <si>
    <t>18厘米C30水泥混凝土+20厘米6%水泥稳定土，3600平方米，0.8公里</t>
  </si>
  <si>
    <t>1平方米∕150元</t>
  </si>
  <si>
    <t>乔楼乡</t>
  </si>
  <si>
    <t>庙庄、小李庄</t>
  </si>
  <si>
    <t>宁陵县
交通运输局</t>
  </si>
  <si>
    <t>改善1245人群众交通安全出行条件群众满意度98%以上</t>
  </si>
  <si>
    <t>完善基础设施建设，方便群众生活</t>
  </si>
  <si>
    <t>2022年4月8日至4月20日</t>
  </si>
  <si>
    <t>2022年5月8日至5月20日</t>
  </si>
  <si>
    <t>2022年7月9日至7月30日</t>
  </si>
  <si>
    <t>2022年10月1日至12月30日</t>
  </si>
  <si>
    <t>2022年孔集乡宋西-小冯庄道路建设项目</t>
  </si>
  <si>
    <t>18厘米C30水泥混凝土+20厘米6%水泥稳定土，4500平方米，1公里</t>
  </si>
  <si>
    <t>孔集乡</t>
  </si>
  <si>
    <t>宋西村、小冯庄</t>
  </si>
  <si>
    <t>改善2241人群众交通安全出行条件群众满意度98%以上</t>
  </si>
  <si>
    <t>2022年逻岗镇谢庄-北王庄道路建设项目</t>
  </si>
  <si>
    <t>逻岗镇</t>
  </si>
  <si>
    <t>邓寨、北王庄</t>
  </si>
  <si>
    <t>改善1874人群众交通安全出行条件群众满意度98%以上</t>
  </si>
  <si>
    <t>2022年逻岗镇穴庄-刘段弓-张保寺道路建设项目</t>
  </si>
  <si>
    <t>18厘米C30水泥混凝土+20厘米6%水泥稳定土，11250平方米，2.5公里</t>
  </si>
  <si>
    <t>穴庄、张保寺</t>
  </si>
  <si>
    <t>改善1978群众交通安全出行条件群众满意度98%以上</t>
  </si>
  <si>
    <t>2022年产业集聚区刘楼-八里胡道路建设项目</t>
  </si>
  <si>
    <t>18厘米C30水泥混凝土+20厘米6%水泥稳定土，3133平方米，0.7公里</t>
  </si>
  <si>
    <t>产业区</t>
  </si>
  <si>
    <t>八里胡</t>
  </si>
  <si>
    <t>改善2587人群众交通安全出行条件群众满意度98%以上</t>
  </si>
  <si>
    <t>2022年程楼乡、刘楼乡路老家道路建设项目</t>
  </si>
  <si>
    <t>18厘米C30水泥混凝土+20厘米6%水泥稳定土，4126平方米，1.03公里</t>
  </si>
  <si>
    <t>程楼乡、刘楼乡</t>
  </si>
  <si>
    <t>路老家</t>
  </si>
  <si>
    <t>改善4514人群众交通安全出行条件群众满意度98%以上</t>
  </si>
  <si>
    <t>完善交通安全设施建设，方便群众安全便捷出行</t>
  </si>
  <si>
    <t>2022年石桥镇张菜园-葛庄道路建设项目</t>
  </si>
  <si>
    <t>18厘米C30水泥混凝土+20厘米6%水泥稳定土，660平方米，0.165公里</t>
  </si>
  <si>
    <t>石桥镇</t>
  </si>
  <si>
    <t>张菜园</t>
  </si>
  <si>
    <t>改善3845人群众交通安全出行条件群众满意度98%以上</t>
  </si>
  <si>
    <t>2022年孔集乡辘轳湾-孔大楼道路建设项目</t>
  </si>
  <si>
    <t>18厘米C30水泥混凝土+20厘米6%水泥稳定土，3846平方米，0.961公里</t>
  </si>
  <si>
    <t>辘轳湾</t>
  </si>
  <si>
    <t>改善2578人群众交通安全出行条件群众满意度98%以上</t>
  </si>
  <si>
    <t>2022年乔楼乡葛庄-曹集道路建设项目</t>
  </si>
  <si>
    <t>18厘米C30水泥混凝土+20厘米6%水泥稳定土，3280平方米，0.8公里</t>
  </si>
  <si>
    <t>葛庄</t>
  </si>
  <si>
    <t>改善3621人群众交通安全出行条件群众满意度98%以上</t>
  </si>
  <si>
    <t>2022年黄岗镇张桥-王堂道路建设项目</t>
  </si>
  <si>
    <t>18厘米C30水泥混凝土+20厘米6%水泥稳定土，3566平方米，0.891公里</t>
  </si>
  <si>
    <t>黄岗镇</t>
  </si>
  <si>
    <t>张桥</t>
  </si>
  <si>
    <t>改善4412挺热闹群众交通安全出行条件群众满意度98%以上</t>
  </si>
  <si>
    <t>2022年城郊乡、赵村乡道路建设项目</t>
  </si>
  <si>
    <t>18厘米C30水泥混凝土+20厘米6%水泥稳定土，1186平方米，0.3公里</t>
  </si>
  <si>
    <t>城郊乡、赵村乡</t>
  </si>
  <si>
    <t>焦庄</t>
  </si>
  <si>
    <t>改善3654人群众交通安全出行条件群众满意度98%以上</t>
  </si>
  <si>
    <t>2022年程楼乡、乔楼乡咀刘-孙庄道路建设项目</t>
  </si>
  <si>
    <t>18厘米C30水泥混凝土+20厘米6%水泥稳定土，654平方米，0.163公里</t>
  </si>
  <si>
    <t>乔楼乡、程楼乡</t>
  </si>
  <si>
    <t>孙庄</t>
  </si>
  <si>
    <t>改善4125人群众交通安全出行条件群众满意度98%以上</t>
  </si>
  <si>
    <t>2022年华堡镇乔庄北-黄楼道路建设项目</t>
  </si>
  <si>
    <t>18厘米C30水泥混凝土+20厘米6%水泥稳定土，456平方米，0.114公里</t>
  </si>
  <si>
    <t>华堡镇</t>
  </si>
  <si>
    <t>乔庄北</t>
  </si>
  <si>
    <t>改善群众交通安全出行条件群众满意度98%以上</t>
  </si>
  <si>
    <t>2022年程楼乡、华堡镇沟厢南-华堡乡界张桥道路建设项目</t>
  </si>
  <si>
    <t>18厘米C30水泥混凝土+20厘米6%水泥稳定土，1107平方米，0.276公里</t>
  </si>
  <si>
    <t>程楼乡、华堡镇</t>
  </si>
  <si>
    <t>沟厢南</t>
  </si>
  <si>
    <t>改善3541人群众交通安全出行条件群众满意度98%以上</t>
  </si>
  <si>
    <t>2022年石桥镇郑庄西-苗路口北道路建设项目</t>
  </si>
  <si>
    <t>18厘米C30水泥混凝土+20厘米6%水泥稳定土，687平方米，0.17公里</t>
  </si>
  <si>
    <t>郑庄</t>
  </si>
  <si>
    <t>改善2548人群众交通安全出行条件群众满意度98%以上</t>
  </si>
  <si>
    <t>2022年程楼乡、刘楼乡郭楼西-梁楼道路建设项目</t>
  </si>
  <si>
    <t>18厘米C30水泥混凝土+20厘米6%水泥稳定土，1996平方米，0.499公里</t>
  </si>
  <si>
    <t>梁楼</t>
  </si>
  <si>
    <t>改善1542人群众交通安全出行条件群众满意度98%以上</t>
  </si>
  <si>
    <t>2022年逻岗镇小程庄-小程庄南道路建设项目</t>
  </si>
  <si>
    <t>18厘米C30水泥混凝土+20厘米6%水泥稳定土，3150平方米，0.19公里</t>
  </si>
  <si>
    <t>小程庄</t>
  </si>
  <si>
    <t>改善2415人群众交通安全出行条件群众满意度98%以上</t>
  </si>
  <si>
    <t>2022年柳河镇后赵-后赵道路建设项目</t>
  </si>
  <si>
    <t>18厘米C30水泥混凝土+20厘米6%水泥稳定土，163平方米，0.04公里</t>
  </si>
  <si>
    <t>柳河镇</t>
  </si>
  <si>
    <t>后赵</t>
  </si>
  <si>
    <t>改善3214人群众交通安全出行条件群众满意度98%以上</t>
  </si>
  <si>
    <t>2022年乔楼乡、程楼乡吴关庙南与刘楼乡道路建设项目</t>
  </si>
  <si>
    <t>18厘米C30水泥混凝土+20厘米6%水泥稳定土，1682平方米，0.42公里</t>
  </si>
  <si>
    <t>吴关庙</t>
  </si>
  <si>
    <t>改善1879人群众交通安全出行条件群众满意度98%以上</t>
  </si>
  <si>
    <t>2022年黄岗镇路孔-大郭道路建设项目</t>
  </si>
  <si>
    <t>路孔</t>
  </si>
  <si>
    <t>改善2541人群众交通安全出行条件群众满意度98%以上</t>
  </si>
  <si>
    <t>2022年乔楼乡王庄-程庄道路建设项目</t>
  </si>
  <si>
    <t>18厘米C30水泥混凝土+20厘米6%水泥稳定土，1684平方米，0.421公里</t>
  </si>
  <si>
    <t>王庄</t>
  </si>
  <si>
    <t>2022年黄岗镇富堂东-富堂西道路建设项目</t>
  </si>
  <si>
    <t>18厘米C30水泥混凝土+20厘米6%水泥稳定土，194平方米，0.048公里</t>
  </si>
  <si>
    <t>富堂</t>
  </si>
  <si>
    <t>2022年华堡镇、张弓镇温庙-张弓东村道路建设项目</t>
  </si>
  <si>
    <t>18厘米C30水泥混凝土+20厘米6%水泥稳定土，366平方米，0.091公里</t>
  </si>
  <si>
    <t>华堡镇、张弓镇</t>
  </si>
  <si>
    <t>温庙</t>
  </si>
  <si>
    <t>改善3254人群众交通安全出行条件群众满意度98%以上</t>
  </si>
  <si>
    <t>2022年赵村乡魏庄-焦庄道路建设项目</t>
  </si>
  <si>
    <t>18厘米C30水泥混凝土+20厘米6%水泥稳定土，2013平方米，0.5公里</t>
  </si>
  <si>
    <t>赵村乡</t>
  </si>
  <si>
    <t>魏庄</t>
  </si>
  <si>
    <t>改善4415人群众交通安全出行条件群众满意度98%以上</t>
  </si>
  <si>
    <t>2022年赵村乡后王窑—石桥镇乔老庄西（赫庄—乔老庄西段）及孔集乡吴屯干渠桥重建项目</t>
  </si>
  <si>
    <t>厚18cm6%水泥稳定土底基层22093㎡，厚18cm4.5%水泥稳定碎石基层21065㎡，厚5cmAC—16中粒式沥青混凝土面层26888㎡，1φ1.0钢筋混凝土圆管涵14m，3.5公里。  下部结构钻孔灌注桩接立柱盖梁，上部结构预应力钢筋混凝土空心板，及附属结构，长18米宽8.5米</t>
  </si>
  <si>
    <t>赵村、石桥</t>
  </si>
  <si>
    <t>改善3687人群众交通安全出行条件群众满意度98%以上</t>
  </si>
  <si>
    <t>2022年刘楼乡姚庄—王新庄道路建设项目</t>
  </si>
  <si>
    <t>5厘米沥青混凝土+16厘米4.5%水泥稳定碎石+18厘米4%水泥稳定碎石帮长0.8公里</t>
  </si>
  <si>
    <t>刘楼乡</t>
  </si>
  <si>
    <t>王新庄</t>
  </si>
  <si>
    <t>改善4587人群众交通安全出行条件群众满意度98%以上</t>
  </si>
  <si>
    <t>2022年刘楼乡路老家-刘楼-谢集道路建设项目</t>
  </si>
  <si>
    <t>5厘米沥青混凝土+16厘米4.5%水泥稳定碎石+18厘米4%水泥稳定碎石帮长4公里</t>
  </si>
  <si>
    <t>改善4513人群众交通安全出行条件群众满意度98%以上</t>
  </si>
  <si>
    <t>2022年柳河镇吕河桥建设项目</t>
  </si>
  <si>
    <t>下部结构钻孔灌注桩接立柱盖梁，上部结构预应力钢筋混凝土空心板，及附属结构，长20米宽6.5米</t>
  </si>
  <si>
    <t>1平方米∕147.3元</t>
  </si>
  <si>
    <t>吕河</t>
  </si>
  <si>
    <t>改善3241人群众交通安全出行条件群众满意度98%以上</t>
  </si>
  <si>
    <t>2022年乔楼乡黄楼卢庄北桥建设项目</t>
  </si>
  <si>
    <t>黄楼村委</t>
  </si>
  <si>
    <t>改善4512人群众交通安全出行条件群众满意度98%以上</t>
  </si>
  <si>
    <t>2022年乔楼乡郑楼北桥建设项目</t>
  </si>
  <si>
    <t>下部结构钻孔灌注桩接立柱盖梁，上部结构预应力钢筋混凝土空心板，及附属结构，长16米宽6.5米</t>
  </si>
  <si>
    <t>郑楼村</t>
  </si>
  <si>
    <t>改善3814人群众交通安全出行条件群众满意度98%以上</t>
  </si>
  <si>
    <t>2022年赵村乡赫庄北桥建设项目</t>
  </si>
  <si>
    <t>下部结构钻孔灌注桩接立柱盖梁，上部结构预应力钢筋混凝土空心板，及附属结构，长18米宽6.5米</t>
  </si>
  <si>
    <t>赫庄</t>
  </si>
  <si>
    <t>2022年赵村乡杨胡庄西桥建设项目</t>
  </si>
  <si>
    <t>黄洼</t>
  </si>
  <si>
    <t>2022年刘楼乡胡举南桥建设项目</t>
  </si>
  <si>
    <t>下部结构钻孔灌注桩接立柱盖梁，上部结构预应力钢筋混凝土空心板，及附属结构，长25米宽6.5米</t>
  </si>
  <si>
    <t>胡举村</t>
  </si>
  <si>
    <t>改善4256人群众交通安全出行条件群众满意度98%以上</t>
  </si>
  <si>
    <t>2022年刘楼乡刘楼小范庄桥建设项目</t>
  </si>
  <si>
    <t>下部结构钻孔灌注桩接立柱盖梁，上部结构预应力钢筋混凝土空心板，及附属结构，长15米宽6.5米</t>
  </si>
  <si>
    <t>刘楼村</t>
  </si>
  <si>
    <t>改善3967人群众交通安全出行条件群众满意度98%以上</t>
  </si>
  <si>
    <t>2022年逻岗镇三丈寺小桥建设项目</t>
  </si>
  <si>
    <t>下部结构钻孔灌注桩接立柱盖梁，上部结构预应力钢筋混凝土空心板，及附属结构，长13米宽6.5米</t>
  </si>
  <si>
    <t>三丈寺村</t>
  </si>
  <si>
    <t>改善4871人群众交通安全出行条件群众满意度98%以上</t>
  </si>
  <si>
    <t>2022年赵村乡黄庄北桥建设项目</t>
  </si>
  <si>
    <t>下部结构钻孔灌注桩接立柱盖梁，上部结构预应力钢筋混凝土空心板，及附属结构，长35米宽6.5米</t>
  </si>
  <si>
    <t>黄庄村</t>
  </si>
  <si>
    <t>改善3679人群众交通安全出行条件群众满意度98%以上</t>
  </si>
  <si>
    <t>2022年柳河镇五堡小桥建设项目</t>
  </si>
  <si>
    <t>五卜村</t>
  </si>
  <si>
    <t>改善4518人群众交通安全出行条件群众满意度98%以上</t>
  </si>
  <si>
    <t>2022年阳驿乡潘集东桥建设项目</t>
  </si>
  <si>
    <t>阳驿乡</t>
  </si>
  <si>
    <t>潘集村</t>
  </si>
  <si>
    <t>改善4263人群众交通安全出行条件群众满意度98%以上</t>
  </si>
  <si>
    <t>2022年石桥镇石桥东桥建设项目</t>
  </si>
  <si>
    <t>石桥村</t>
  </si>
  <si>
    <t>改善4129人群众交通安全出行条件群众满意度98%以上</t>
  </si>
  <si>
    <t>2022年黄岗镇大郭桥建设项目</t>
  </si>
  <si>
    <t>下部结构钻孔灌注桩接立柱盖梁，上部结构预应力钢筋混凝土空心板，及附属结构，长18米宽8.5米</t>
  </si>
  <si>
    <t>大郭村</t>
  </si>
  <si>
    <t>改善3368人群众交通安全出行条件群众满意度98%以上</t>
  </si>
  <si>
    <t>2022年刘楼乡永安桥建设项目</t>
  </si>
  <si>
    <t>下部结构钻孔灌注桩接立柱盖梁，上部结构预应力钢筋混凝土空心板，及附属结构，长46米宽8.5米</t>
  </si>
  <si>
    <t>改善3143人群众交通安全出行条件群众满意度98%以上</t>
  </si>
  <si>
    <t>2022年逻岗镇黄尧村道路建设项目</t>
  </si>
  <si>
    <t>20cm5%水泥土冷再生基层+18cmC30水泥混凝土12640㎡，3.1公里</t>
  </si>
  <si>
    <t>黄尧村</t>
  </si>
  <si>
    <t>宗教局</t>
  </si>
  <si>
    <t>改善4171人群众交通安全出行条件群众满意度98%以上</t>
  </si>
  <si>
    <t>2022年4月11日至4月22日</t>
  </si>
  <si>
    <t>2022年逻岗镇前屯村林场道路建设项目</t>
  </si>
  <si>
    <t>1000亩白蜡苦楝、新修道路9500平方米、新建森林防火监测体系系统，新打机井11眼</t>
  </si>
  <si>
    <t>前屯村</t>
  </si>
  <si>
    <t>国有林场</t>
  </si>
  <si>
    <t>改善3479人群众交通安全出行条件群众满意度98%以上</t>
  </si>
  <si>
    <t>2022年4月13日至4月21日</t>
  </si>
  <si>
    <t>2022年以工代赈道路建设项目</t>
  </si>
  <si>
    <t>20cm5%水泥土冷再生基层+18cmC30水泥混凝土14800㎡，3.7公里</t>
  </si>
  <si>
    <t>程楼乡、赵村乡、阳驿乡</t>
  </si>
  <si>
    <t>乔竹园、南朱庄村、孟楼村、孟庄村、张大庄村、郭屯村</t>
  </si>
  <si>
    <t>发改委</t>
  </si>
  <si>
    <t>改善4215人群众交通安全出行条件群众满意度98%以上</t>
  </si>
  <si>
    <t>2022年4月17日至4月20日</t>
  </si>
  <si>
    <t>2022年城郊乡、刘楼乡、程楼乡、张弓镇垃圾处理厂建设项目</t>
  </si>
  <si>
    <t>新建垃圾处理厂4座，分选车间4590平方米，rdf燃料棒车间2600平方米，污水处理系统2436平方米，废气处理系统1638平方米</t>
  </si>
  <si>
    <t>城郊乡、刘楼乡、程楼乡、张弓镇</t>
  </si>
  <si>
    <t>城郊乡、刘楼乡、程楼乡、张弓</t>
  </si>
  <si>
    <t>综合执法局</t>
  </si>
  <si>
    <t>改善群众生存环境，提高群众生活质量群众满意度98%以上</t>
  </si>
  <si>
    <t>2022年宁陵县小型污水处理站建设项目</t>
  </si>
  <si>
    <t>新建日处理生活污水500吨处理站12座，配套管网70公里</t>
  </si>
  <si>
    <t>乔楼等12个乡镇</t>
  </si>
  <si>
    <t>宁陵县住建局</t>
  </si>
  <si>
    <t>产权归宁陵县住建局所有，受益脱贫户7784户12375人。能够减少环境污染，有效改善水环境，节约水资源，提高水的利用效率，对水资源保护、生态环境可持续发展有重要意义，提高群众生活质量，改善人们的生活条件，增强生活品质，提高群众满意度。</t>
  </si>
  <si>
    <t>2022年6月20</t>
  </si>
  <si>
    <t>2022年宁陵县农村危房改造项目</t>
  </si>
  <si>
    <t>修建、新建20户危房</t>
  </si>
  <si>
    <t>1栋∕20000元</t>
  </si>
  <si>
    <t>全县</t>
  </si>
  <si>
    <t>解决20户58人已脱贫户住房安全</t>
  </si>
  <si>
    <t>改善住房条件</t>
  </si>
  <si>
    <t>2022年4月1日至5月30日</t>
  </si>
  <si>
    <t>2022年6月1日至7月30日</t>
  </si>
  <si>
    <t>2022年8月1日至9月30日</t>
  </si>
  <si>
    <t>2022年宁陵县农村抗震房改造项目</t>
  </si>
  <si>
    <t>抗震房建设20座</t>
  </si>
  <si>
    <t>1栋∕17000元</t>
  </si>
  <si>
    <t>解决已脱贫20户54人住房安全</t>
  </si>
  <si>
    <t>2022年石桥镇拆迁并居道路建设项目</t>
  </si>
  <si>
    <t>18厘米C30水泥混凝土+20厘米6%水泥稳定土，3333平方米，0.83公里</t>
  </si>
  <si>
    <t>石桥</t>
  </si>
  <si>
    <t>乡镇政府
住建局</t>
  </si>
  <si>
    <t>资源优化、重组、改善拆迁合并村后基础设施建设群众满意度98%以上</t>
  </si>
  <si>
    <t>改善住房条件、完善基础设施</t>
  </si>
  <si>
    <t>2022年城郊乡段庄村拆迁并居道路建设项目</t>
  </si>
  <si>
    <t>城郊乡</t>
  </si>
  <si>
    <t>段庄村</t>
  </si>
  <si>
    <t>改善住房条件、完善基础设施。</t>
  </si>
  <si>
    <t>2022年村容村貌提升项目</t>
  </si>
  <si>
    <t>配套基础设施道路建设及废旧坑塘改造</t>
  </si>
  <si>
    <t>14个乡镇一个产业集聚区</t>
  </si>
  <si>
    <t>乡镇政府</t>
  </si>
  <si>
    <t>提升村容村貌、改善居住环境群众满意度98%以上</t>
  </si>
  <si>
    <t>改善群众交通安全出行条件、提高生活质量</t>
  </si>
  <si>
    <t>2022年阳驿乡闫屯村、小王庄村道路建设项目</t>
  </si>
  <si>
    <t>20cm5%水泥土冷再生基层+18cmC30水泥混凝土8000㎡，2公里</t>
  </si>
  <si>
    <t>闫屯、小王庄村</t>
  </si>
  <si>
    <t xml:space="preserve">
乡村振兴局</t>
  </si>
  <si>
    <t>改善5514人群众交通安全出行条件群众满意度98%以上</t>
  </si>
  <si>
    <t>2022年程楼乡河坡村、王应侯村道路建设项目</t>
  </si>
  <si>
    <t>程楼乡</t>
  </si>
  <si>
    <t>河坡村、王应侯村</t>
  </si>
  <si>
    <t>改善4879人群众交通安全出行条件群众满意度98%以上</t>
  </si>
  <si>
    <t>2022年石桥镇万集村、郭花庄村道路建设项目</t>
  </si>
  <si>
    <t>20cm5%水泥土冷再生基层+18cmC30水泥混凝土6000㎡，1.5公里</t>
  </si>
  <si>
    <t>万集村、郭花庄村</t>
  </si>
  <si>
    <t>改善5847人群众交通安全出行条件群众满意度98%以上</t>
  </si>
  <si>
    <t>2022年逻岗镇西街、小郭村道路建设项目</t>
  </si>
  <si>
    <t>20cm5%水泥土冷再生基层+18cmC30水泥混凝土10000㎡，2.5公里</t>
  </si>
  <si>
    <t>西街、小郭村</t>
  </si>
  <si>
    <t>改善4785人群众交通安全出行条件群众满意度98%以上</t>
  </si>
  <si>
    <t>2022年刘楼乡栗寨村道路建设项目</t>
  </si>
  <si>
    <t>20cm5%水泥土冷再生基层+18cmC30水泥混凝土4800㎡，1.2公里</t>
  </si>
  <si>
    <t>栗寨村</t>
  </si>
  <si>
    <t>改善3874人群众交通安全出行条件群众满意度98%以上</t>
  </si>
  <si>
    <t>2022年刘楼乡刘八楼、解庄村道路建设项目</t>
  </si>
  <si>
    <t>刘八楼村、谢庄</t>
  </si>
  <si>
    <t>改善5413人群众交通安全出行条件群众满意度98%以上</t>
  </si>
  <si>
    <t>2022年张弓镇芦堂、杨庄村道路建设项目</t>
  </si>
  <si>
    <t>张弓镇</t>
  </si>
  <si>
    <t>芦堂村
杨庄村</t>
  </si>
  <si>
    <t>改善4987人群众交通安全出行条件群众满意度98%以上</t>
  </si>
  <si>
    <t>2022年阳驿乡胡大庄、阳驿东村道路建设项目</t>
  </si>
  <si>
    <t>胡大庄村、阳驿东村</t>
  </si>
  <si>
    <t>改善5214人群众交通安全出行条件群众满意度98%以上</t>
  </si>
  <si>
    <t>2022年黄岗镇大张庄村、蒋刘庄村道路建设项目</t>
  </si>
  <si>
    <t>大张庄村
蒋刘庄村</t>
  </si>
  <si>
    <t>改善4521人群众交通安全出行条件群众满意度98%以上</t>
  </si>
  <si>
    <t>2022年乔楼乡乔楼村道路建设项目</t>
  </si>
  <si>
    <t>20cm5%水泥土冷再生基层+18cmC30水泥混凝土16000㎡，4公里</t>
  </si>
  <si>
    <t>乔楼村</t>
  </si>
  <si>
    <t>改善18142人群众交通安全出行条件群众满意度98%以上</t>
  </si>
  <si>
    <t>2022年赵村乡孟黄楼村道路建设项目</t>
  </si>
  <si>
    <t>20cm5.5%水泥碎石冷再生基层+15cmC30水泥混凝土，4000平方，1公里</t>
  </si>
  <si>
    <t>孟黄楼村</t>
  </si>
  <si>
    <t>乡村振兴局</t>
  </si>
  <si>
    <t>改善4156人群众交通安全出行条件群众满意度98%以上</t>
  </si>
  <si>
    <t>2022年华堡镇张路口村、黄楼村道路建设项目</t>
  </si>
  <si>
    <t>20cm5.5%水泥碎石冷再生基层+15cmC30水泥混凝土，8000平方，2公里</t>
  </si>
  <si>
    <t>张路口村、黄楼村</t>
  </si>
  <si>
    <t>改善6254人群众交通安全出行条件群众满意度98%以上</t>
  </si>
  <si>
    <t>2022年柳河镇堤湾村、李楼村、二卜村内道路建设项目</t>
  </si>
  <si>
    <t>20cm5.5%水泥碎石冷再生基层+15cmC30水泥混凝土，6666平方，1.6公里</t>
  </si>
  <si>
    <t>堤湾村
李楼村
二卜村</t>
  </si>
  <si>
    <t>改善6152人群众交通安全出行条件群众满意度98%以上</t>
  </si>
  <si>
    <t>2022年逻岗镇铁林——黄庄——刘李庙道路建设项目</t>
  </si>
  <si>
    <t>厚18cm6%水泥稳定土底基层22093㎡，厚18cm4.5%水泥稳定碎石基层21065㎡，厚5cmAC—16中粒式沥青混凝土面层26888㎡，1φ1.0钢筋混凝土圆管涵14m，2.5公里</t>
  </si>
  <si>
    <t>铁林村</t>
  </si>
  <si>
    <t>改善4516人群众交通安全出行条件群众满意度98%以上</t>
  </si>
  <si>
    <t>2022年孔集张牌坊村、魏路口、王均平、尤庄村道路建设项目</t>
  </si>
  <si>
    <t>18厘米C30水泥混凝土+20厘米6%水泥稳定土，10000平方米，2.5公里</t>
  </si>
  <si>
    <t>张牌坊村、魏路口、王均平、尤庄村</t>
  </si>
  <si>
    <t>2022年黄岗镇魏营村、邑西里村道路建设项目</t>
  </si>
  <si>
    <t>道路路面结构层，15CM C30水泥混凝土+20cm 5.5%水泥冷再生底基层8000平方米,2公里。</t>
  </si>
  <si>
    <t>魏营村委、邑西里村</t>
  </si>
  <si>
    <t>改善4712人群众交通安全出行条件群众满意度98%以上</t>
  </si>
  <si>
    <t>2022年城郊乡郭英村、乔九庄委村庄道路建设项目</t>
  </si>
  <si>
    <t>18cm冷再生基层+18cmC30水泥混凝土7333㎡,1.8公里</t>
  </si>
  <si>
    <t xml:space="preserve">城郊乡
</t>
  </si>
  <si>
    <t>郭英村、乔九庄</t>
  </si>
  <si>
    <t>改善3984人群众交通安全出行条件群众满意度98%以上</t>
  </si>
  <si>
    <t>2022年石桥镇上清水河道路建设项目</t>
  </si>
  <si>
    <t>18cm冷再生基层+18cmC30水泥混凝土53400㎡,11公里</t>
  </si>
  <si>
    <t>万庄村</t>
  </si>
  <si>
    <t>改善4126人群众交通安全出行条件群众满意度98%以上</t>
  </si>
  <si>
    <t>2022年阳驿乡刘庄厂道路建设项目</t>
  </si>
  <si>
    <t>18cm冷再生基层+18cmC30水泥混凝土6000㎡,1.5公里</t>
  </si>
  <si>
    <t>刘庄厂</t>
  </si>
  <si>
    <t>改善4166人群众交通安全出行条件群众满意度98%以上</t>
  </si>
  <si>
    <t>2022年宁陵县农村饮水安全巩固提升工程建设项目</t>
  </si>
  <si>
    <t>共安排改造供水站17处，其中新增水源井3眼，新增压力罐3台，更新深井潜水泵12台，管道加压泵13台，管道改造水厂3处30540米。</t>
  </si>
  <si>
    <t>宁陵县水利局</t>
  </si>
  <si>
    <t>通过巩固提升（站）主干管道和设备更新改造，达到国家农村饮水安全四项指标，提高供水保证率，满足群众生活用水需求，保障25421人群众的饮水安全。</t>
  </si>
  <si>
    <t>2022年农村桥梁建设项目</t>
  </si>
  <si>
    <t>新建和重建桥梁10座</t>
  </si>
  <si>
    <t>乔楼乡、孔集乡、黄岗镇、华堡镇、赵村乡、刘楼乡、张弓镇</t>
  </si>
  <si>
    <t>改善28456人群众交通安全出行条件</t>
  </si>
  <si>
    <t>2022年5月20</t>
  </si>
  <si>
    <t>2022年黄岗镇河道堤防加固项目</t>
  </si>
  <si>
    <t>堤防加固4公里</t>
  </si>
  <si>
    <t>年增收粮食298万公斤，带动群众13184人，改善灌溉条件</t>
  </si>
  <si>
    <t>续建</t>
  </si>
  <si>
    <t>2021年宁陵县高标准农田工程续建建设项目</t>
  </si>
  <si>
    <t>维修配套机井697眼，规划新打50米深井126眼，配套玻璃钢井堡823套，配套潜水泵823套，地埋管42900米，清淤衬砌坑塘3个，规划稻米49537米，变压器房48座，规划树7672株</t>
  </si>
  <si>
    <t>石桥镇、赵村乡、黄岗镇</t>
  </si>
  <si>
    <t>宁陵县农业农村局</t>
  </si>
  <si>
    <t>年增收粮食298万公斤，带动群众3184人，改善灌溉条件，改善土壤质量，户均增收2500元</t>
  </si>
  <si>
    <t>提高已脱贫户收入，促进其稳定脱贫</t>
  </si>
  <si>
    <t>2022年张弓镇北村农村基础设施整治项目</t>
  </si>
  <si>
    <t>下水道整治3000平方米，道路维修8000平方米，河道治理等</t>
  </si>
  <si>
    <t>北村</t>
  </si>
  <si>
    <t>环保局
张弓镇人民政府</t>
  </si>
  <si>
    <t>完善基础设施建设，方便25415群众生活群众满意度98%以上</t>
  </si>
  <si>
    <t>2022年刘楼乡刘八楼村农村基础设施整治项目</t>
  </si>
  <si>
    <t>下水道整治1000平方米，道路维修4667平方米，1.17公里。河道治理等</t>
  </si>
  <si>
    <t>刘八楼村</t>
  </si>
  <si>
    <t>完善基础设施建设，方便18172群众生活群众满意度98%以上</t>
  </si>
  <si>
    <t>二、产业发展</t>
  </si>
  <si>
    <t>产业发展</t>
  </si>
  <si>
    <t>2022年公益性岗位补助项目</t>
  </si>
  <si>
    <t>新增公益性岗位3146人</t>
  </si>
  <si>
    <t>每人每月300元</t>
  </si>
  <si>
    <t>增加已脱贫户收入，使3146人月增收300元</t>
  </si>
  <si>
    <t>2022年雨露计划补助、技能培训、致富带头人培训项目</t>
  </si>
  <si>
    <t>职业教育1585人，每人每学期0.15万元。短期技能培训636人，每人0.2万元。</t>
  </si>
  <si>
    <t>露计划补助1585人短期技能补助636人，使已脱贫户学习技术增加其就业机会，通过一卡通形式进行发放到户到人。</t>
  </si>
  <si>
    <t>解决已脱贫户学生上学难问题</t>
  </si>
  <si>
    <t>2022年第一书记专项资金就业基地、大棚建设项目</t>
  </si>
  <si>
    <t>新建就业基地15*40米600平方就业基地三座及果蔬大棚11座</t>
  </si>
  <si>
    <t>1平方米∕2666元</t>
  </si>
  <si>
    <t>石桥镇、城郊乡、阳驿乡</t>
  </si>
  <si>
    <t>孙迁、前赵、
潘集
胡二庄</t>
  </si>
  <si>
    <t xml:space="preserve">乡镇政府
乡村振兴局
</t>
  </si>
  <si>
    <t>增加村集体经济收入16万元，带动已脱贫户23人就业，户月均增收1500元。</t>
  </si>
  <si>
    <t>2022年宁陵县产业园建设项目</t>
  </si>
  <si>
    <t>新建集中连片小微产业园项目51220平方米</t>
  </si>
  <si>
    <t>1平方米∕1500元</t>
  </si>
  <si>
    <t>逻岗镇、孔集乡、乔楼乡、黄岗镇、城郊乡、张弓镇、石桥镇、柳河镇等</t>
  </si>
  <si>
    <t>三丈寺村、王于庄、商庄村、南魏村、乔九庄、张弓东村、后周楼、柳河集等村委</t>
  </si>
  <si>
    <t xml:space="preserve">
乡村振兴局、乡镇政府</t>
  </si>
  <si>
    <t>发展有良好前景，招商增收能力强的加工业，根据企业要求建设厂房，产权归集体，增加村集体经济收入，带动就800人就近就业，户均增收5000元</t>
  </si>
  <si>
    <t>2022年10月1日至11月30日</t>
  </si>
  <si>
    <t>2022年宁陵县肉驴养殖项目</t>
  </si>
  <si>
    <t>屠宰加工设施及冷库，饲料加工设施，废污处理设施等</t>
  </si>
  <si>
    <t xml:space="preserve">乡镇政府
</t>
  </si>
  <si>
    <t>产权归集体所有，增加群众就业基础上，每个村100万元分到乔楼乡11个、程楼乡9个无村集体经济的非贫困村，增加村集体经济收入</t>
  </si>
  <si>
    <t>提高脱贫户收入，促进其稳定脱贫</t>
  </si>
  <si>
    <t>2022年5月1日至5月30日</t>
  </si>
  <si>
    <t>2022年6月1日至5月10日</t>
  </si>
  <si>
    <t>2022年7月1日至7月30日</t>
  </si>
  <si>
    <t>2022年宁陵县逻岗镇吾元村红薯种植加工基地</t>
  </si>
  <si>
    <t>建设360亩红薯样板种植基地，分拣、仓储、包装库房，晾晒场</t>
  </si>
  <si>
    <t>吾元村</t>
  </si>
  <si>
    <t>乡镇政府
乡村振兴局</t>
  </si>
  <si>
    <t>以红薯为契机，打造产业帮扶模式，农业经营新平台，积极实现资源变资产、资金变股东、农民变股东，有效带动当地农户增收和产业帮扶。项目投产后，将直接或间接新增就业岗位50个</t>
  </si>
  <si>
    <t>提高已脱贫户收入促进稳定脱贫。</t>
  </si>
  <si>
    <t>2022年程楼乡胡庄村秋月梨棚架技术安装项目</t>
  </si>
  <si>
    <t>架设钢丝棚架240亩，159840平方米</t>
  </si>
  <si>
    <t>1亩∕2500元</t>
  </si>
  <si>
    <t>胡庄</t>
  </si>
  <si>
    <t>增加村集体经济收入4.8万元，带动20户农户发展秋月梨种植，带动就业3人，人均增收2000元。</t>
  </si>
  <si>
    <t>2022年华堡镇胡庄村肉羊育种创新项目</t>
  </si>
  <si>
    <t>建设育种中心，羊舍、测定舍及配套附属工程，购置仪器及引种等</t>
  </si>
  <si>
    <t>胡庄村</t>
  </si>
  <si>
    <t>畜牧发展中心</t>
  </si>
  <si>
    <t>增肌村级体经济收入33万元，覆盖没集体经济村委，带动农户就业15人，户均增收3000元。</t>
  </si>
  <si>
    <t>2022年刘楼乡王庄村西瓜种植项目</t>
  </si>
  <si>
    <t>新建80*7米，560平方米温棚50座</t>
  </si>
  <si>
    <t>1座∕15000元</t>
  </si>
  <si>
    <t>王庄村</t>
  </si>
  <si>
    <t>刘楼乡政府
乡村振兴局</t>
  </si>
  <si>
    <t>增加村集体经济收入6万元，带动20户农户发展种植，增加就业人数10人，人均增收2500元。</t>
  </si>
  <si>
    <t>2022年黄岗镇南魏村辣椒深加工保鲜储存基地</t>
  </si>
  <si>
    <t>辣椒种植、果蔬保鲜冷库400平方米及配套储存设施、新建辣椒种植基地面积100亩</t>
  </si>
  <si>
    <t>南魏村</t>
  </si>
  <si>
    <t>增加村集体经济收入8万元辐射带动已脱贫户89户发展辣椒种植，带动8人就业，户均增收2500元</t>
  </si>
  <si>
    <t>提高群众收入，促进乡村振兴</t>
  </si>
  <si>
    <t>2022年阳驿乡标准化养殖场项目</t>
  </si>
  <si>
    <t>建设1000平方米养殖场一座</t>
  </si>
  <si>
    <t>鲁肖单等</t>
  </si>
  <si>
    <t>增加村集体经济收4万元，拓宽群众增收渠道，带动农户增收，带动5人就业，户均增收2000元。</t>
  </si>
  <si>
    <t>2022年6月1日至6月10日</t>
  </si>
  <si>
    <t>2022年酥梨绿色高质高效创建项目</t>
  </si>
  <si>
    <t>建设酥梨核心实验区100亩、酥梨核心实验基地5000亩</t>
  </si>
  <si>
    <t>刘花桥、韩庄、任庄、石桥</t>
  </si>
  <si>
    <t>农业农村局</t>
  </si>
  <si>
    <t>带动脱贫户300户，收益脱贫人口700人，实现人均增收1300元</t>
  </si>
  <si>
    <t>2022年石桥镇蟠桃园保鲜建设项目</t>
  </si>
  <si>
    <t>新建400吨低温、果蔬保鲜冷库400平方米</t>
  </si>
  <si>
    <t>万集村</t>
  </si>
  <si>
    <t>乡村振兴局
乡镇政府</t>
  </si>
  <si>
    <t>增加村集体经济收入8.4万元，带动已脱贫户10人就业，户月均增收2000元。</t>
  </si>
  <si>
    <t>2022年阳驿乡郑路徐村保鲜库建设项目</t>
  </si>
  <si>
    <t>郑路徐村</t>
  </si>
  <si>
    <t>增加村集体经济收入8.4万元，带动已脱贫户9人就业，户月均增收2000元。</t>
  </si>
  <si>
    <t>2022年逻岗镇北刘村果蔬保鲜库建设项目</t>
  </si>
  <si>
    <t>新建500吨低温、果蔬保鲜冷库596平方米</t>
  </si>
  <si>
    <t xml:space="preserve">逻岗镇
</t>
  </si>
  <si>
    <t>北刘村委</t>
  </si>
  <si>
    <t>增加村集体经济收入12万元，带动已脱贫户8人就业，户月均增收2000元。</t>
  </si>
  <si>
    <t>2022年乔楼白庄果蔬保鲜库建设项目</t>
  </si>
  <si>
    <t>白庄</t>
  </si>
  <si>
    <t>增加村集体经济收入8.4万元，带动已脱贫户9人就业，户月均增收2500元。</t>
  </si>
  <si>
    <t>2022年阳驿乡苗岗村果蔬保鲜库建设项目</t>
  </si>
  <si>
    <t>苗岗村</t>
  </si>
  <si>
    <t>增加村集体经济收入8.4万元，带动已脱贫户7人就业，户月均增收2500元。</t>
  </si>
  <si>
    <t>2022年孔集乡张子影村果蔬保鲜库建设项目</t>
  </si>
  <si>
    <t>张子影村</t>
  </si>
  <si>
    <t>增加村集体经济收入8.4万元，带动已脱贫户8人就业，户月均增收2500元。</t>
  </si>
  <si>
    <t>2022年张弓镇西村果蔬保鲜库建设项目</t>
  </si>
  <si>
    <t>西村村委</t>
  </si>
  <si>
    <t>2022年逻岗镇小郭庄果蔬保鲜库建设项目</t>
  </si>
  <si>
    <t>小郭庄村</t>
  </si>
  <si>
    <t xml:space="preserve">乡村振兴局
</t>
  </si>
  <si>
    <t>增加村集体经济收入8.4万元，带动已脱贫户6人就业，户均增收2000元</t>
  </si>
  <si>
    <t>2022年逻岗镇西街村果蔬保鲜库建设项目</t>
  </si>
  <si>
    <t>西街村</t>
  </si>
  <si>
    <t>增加村集体经济收入8.4万元，带动已脱贫户5人就业，户均增收2000元</t>
  </si>
  <si>
    <t>宁陵县酥梨试验站智慧果园建设项目</t>
  </si>
  <si>
    <t>酥梨实验果园1000亩</t>
  </si>
  <si>
    <t>1亩∕2000元</t>
  </si>
  <si>
    <t>石桥镇、产业集聚区</t>
  </si>
  <si>
    <t>科技局</t>
  </si>
  <si>
    <t>增加村集体经济入24万元，带动脱贫户28户,实现有产业支撑，户均年增收5000元以上</t>
  </si>
  <si>
    <t>2022年11月1日至12月30日</t>
  </si>
  <si>
    <t>2022年石桥镇万集村大棚建设项目</t>
  </si>
  <si>
    <t>新建65*7米，455平方米大棚30座。</t>
  </si>
  <si>
    <t>1座∕20000元</t>
  </si>
  <si>
    <t>增加村集体经济收入4.8万元，带动已脱贫户6人就业，户均增收2000元。</t>
  </si>
  <si>
    <t>2022年阳驿乡后陈村灵芝菇建设项目</t>
  </si>
  <si>
    <t>新建80*8米，640平方米大棚28座，</t>
  </si>
  <si>
    <t>1座∕33300元</t>
  </si>
  <si>
    <t>后陈村</t>
  </si>
  <si>
    <t>增加村集体经济收入7万元，带动已脱贫户7人就业，户均增收2500元。</t>
  </si>
  <si>
    <t>2022年阳驿乡葡萄大棚种植基地</t>
  </si>
  <si>
    <t>新建新建70*8米，560平方米葡萄大棚30座</t>
  </si>
  <si>
    <t>王庄、平洛村</t>
  </si>
  <si>
    <t>阳驿乡人民政府
乡村振兴局</t>
  </si>
  <si>
    <t>增加村集体经济收入8万元，辐射带动脱贫户、一般农户60户发展种植，受益已脱贫户10人就业，户均增收2000元。</t>
  </si>
  <si>
    <t>2022年逻岗镇大郭村果蔬大棚种植建设项目</t>
  </si>
  <si>
    <t>新建80*8米，640平方米大棚9座，</t>
  </si>
  <si>
    <t>乡村振兴局
逻岗镇人民政府</t>
  </si>
  <si>
    <t>增加村集体经济收入2万元，带动已脱贫户3人就业，户均增收2500元。</t>
  </si>
  <si>
    <t>2022年宁陵县高标准农田优质小麦种植基地</t>
  </si>
  <si>
    <t>实施高标准农田5.6万亩；维修机井370眼，新打机井55眼，配套不锈钢潜水泵、灌溉智能化控制系统425套，配套玻璃钢井房425套；敷设地埋输水管道54.4km，给水栓1360套，泄水井544座；新建桥涵4座，其中农桥（3m*4.5m）1座，农桥（4m*4.5m）3座；疏浚沟渠1.460km；新修4m田间道路55条，长23.640km；改建4m田间道路（冷再生）1条，长0.338km；改建路（拓宽2米）2条，长0.387km；地埋线42.020km；</t>
  </si>
  <si>
    <t>年增收粮食465.5万公斤，带动群众4592人，改善灌溉条件，改善土壤质量，户均增收2500元</t>
  </si>
  <si>
    <t>2022乔楼乡郑楼村肉牛养殖场配套建设项目</t>
  </si>
  <si>
    <t>新建900平方米肉牛养殖场配套设施</t>
  </si>
  <si>
    <t xml:space="preserve">畜牧发展中心
</t>
  </si>
  <si>
    <t>增加村集体经济收入3万元，辐射带动脱贫户、一般农户5户发展养殖，受益已脱贫户3人就业，户均增收2000元。</t>
  </si>
  <si>
    <t>2022年水产养殖设项目</t>
  </si>
  <si>
    <t>坑塘水产养殖50亩</t>
  </si>
  <si>
    <t>1亩∕15000元</t>
  </si>
  <si>
    <t>利用各村废旧坑塘，投入莲藕及水产养殖，带动48已脱贫户发展养殖种植，户均增收1500元，增加村集体经济收入。</t>
  </si>
  <si>
    <t>2022年孔集乡三里庄奶牛养殖项目</t>
  </si>
  <si>
    <t>新建现代化牛棚4座，每座1650平方米</t>
  </si>
  <si>
    <t>1平方米∕454元</t>
  </si>
  <si>
    <t>三里庄</t>
  </si>
  <si>
    <t>增加村集体经济收入24万元，带动35户发展养殖，增加就业岗位10个，户均增收3000元</t>
  </si>
  <si>
    <t>三、项目管理费</t>
  </si>
  <si>
    <t>其它</t>
  </si>
  <si>
    <t>2022年项目管理费费</t>
  </si>
  <si>
    <t>中央衔接资金、省级衔接资金、市级资金按中、省、市衔接资金1%提取，用于项目前期审计、评审、招标、监理、验收、绩效管理等与项目管理相关的支出。</t>
  </si>
  <si>
    <t>财政局</t>
  </si>
  <si>
    <t>2022年三类户省外务工交通补助项目</t>
  </si>
  <si>
    <t>省外务工的三类户交通补贴</t>
  </si>
  <si>
    <t>1户∕500元</t>
  </si>
  <si>
    <t>增加有劳动能力的三类户务工积极性，补贴6000户脱贫群众。</t>
  </si>
  <si>
    <t>、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</si>
</sst>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00000"/>
    <numFmt numFmtId="178" formatCode="0_);[Red]\(0\)"/>
    <numFmt numFmtId="179" formatCode="0.0_);[Red]\(0.0\)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方正小标宋简体"/>
      <charset val="134"/>
    </font>
    <font>
      <sz val="12"/>
      <name val="方正小标宋简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0"/>
      <color theme="1"/>
      <name val="仿宋"/>
      <charset val="134"/>
    </font>
    <font>
      <sz val="8"/>
      <color theme="1"/>
      <name val="宋体"/>
      <charset val="134"/>
      <scheme val="minor"/>
    </font>
    <font>
      <b/>
      <sz val="26"/>
      <name val="仿宋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20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19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 applyProtection="1">
      <alignment horizontal="center" vertical="center" wrapText="1"/>
    </xf>
    <xf numFmtId="17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1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1" fontId="1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9"/>
  <sheetViews>
    <sheetView tabSelected="1" workbookViewId="0">
      <pane ySplit="6" topLeftCell="A112" activePane="bottomLeft" state="frozen"/>
      <selection/>
      <selection pane="bottomLeft" activeCell="I96" sqref="I96:I104"/>
    </sheetView>
  </sheetViews>
  <sheetFormatPr defaultColWidth="9" defaultRowHeight="13.5"/>
  <cols>
    <col min="1" max="1" width="4.125" style="1" customWidth="1"/>
    <col min="2" max="2" width="5.125" style="1" customWidth="1"/>
    <col min="3" max="3" width="5.625" style="1" customWidth="1"/>
    <col min="4" max="4" width="10.625" style="1" customWidth="1"/>
    <col min="5" max="5" width="16.5" style="1" customWidth="1"/>
    <col min="6" max="6" width="7.125" style="1" customWidth="1"/>
    <col min="7" max="7" width="5.125" style="1" customWidth="1"/>
    <col min="8" max="8" width="6.75" style="1" customWidth="1"/>
    <col min="9" max="9" width="10.25" style="1" customWidth="1"/>
    <col min="10" max="10" width="11.5" style="1"/>
    <col min="11" max="11" width="11.125" style="1"/>
    <col min="12" max="12" width="10.375" style="1"/>
    <col min="13" max="13" width="12.625" style="1"/>
    <col min="14" max="14" width="9.375" style="1" customWidth="1"/>
    <col min="15" max="15" width="9.625" style="1" customWidth="1"/>
    <col min="16" max="16" width="9.75" style="1" customWidth="1"/>
    <col min="17" max="19" width="13.125" style="1"/>
    <col min="20" max="20" width="9" style="1"/>
  </cols>
  <sheetData>
    <row r="1" ht="34.5" spans="1:20">
      <c r="A1" s="2" t="s">
        <v>0</v>
      </c>
      <c r="B1" s="2"/>
      <c r="C1" s="2"/>
      <c r="D1" s="2"/>
      <c r="E1" s="2"/>
      <c r="F1" s="2"/>
      <c r="G1" s="2"/>
      <c r="H1" s="2"/>
      <c r="I1" s="20"/>
      <c r="J1" s="20"/>
      <c r="K1" s="20"/>
      <c r="L1" s="20"/>
      <c r="M1" s="20"/>
      <c r="N1" s="2"/>
      <c r="O1" s="2"/>
      <c r="P1" s="2"/>
      <c r="Q1" s="2"/>
      <c r="R1" s="2"/>
      <c r="S1" s="2"/>
      <c r="T1" s="2"/>
    </row>
    <row r="2" ht="16.5" spans="1:20">
      <c r="A2" s="3" t="s">
        <v>1</v>
      </c>
      <c r="B2" s="3"/>
      <c r="C2" s="3"/>
      <c r="D2" s="3"/>
      <c r="E2" s="3"/>
      <c r="F2" s="3"/>
      <c r="G2" s="3"/>
      <c r="H2" s="3"/>
      <c r="I2" s="21"/>
      <c r="J2" s="21"/>
      <c r="K2" s="21"/>
      <c r="L2" s="21"/>
      <c r="M2" s="21"/>
      <c r="N2" s="3"/>
      <c r="O2" s="3"/>
      <c r="P2" s="3"/>
      <c r="Q2" s="3"/>
      <c r="R2" s="3"/>
      <c r="S2" s="3"/>
      <c r="T2" s="3"/>
    </row>
    <row r="3" ht="14.25" spans="1:20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22" t="s">
        <v>9</v>
      </c>
      <c r="J3" s="23"/>
      <c r="K3" s="23"/>
      <c r="L3" s="23"/>
      <c r="M3" s="24"/>
      <c r="N3" s="4" t="s">
        <v>10</v>
      </c>
      <c r="O3" s="4" t="s">
        <v>11</v>
      </c>
      <c r="P3" s="5" t="s">
        <v>12</v>
      </c>
      <c r="Q3" s="4" t="s">
        <v>13</v>
      </c>
      <c r="R3" s="4"/>
      <c r="S3" s="4"/>
      <c r="T3" s="4"/>
    </row>
    <row r="4" ht="40.5" spans="1:20">
      <c r="A4" s="4"/>
      <c r="B4" s="6"/>
      <c r="C4" s="6"/>
      <c r="D4" s="4"/>
      <c r="E4" s="4" t="s">
        <v>14</v>
      </c>
      <c r="F4" s="4"/>
      <c r="G4" s="7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/>
      <c r="O4" s="4"/>
      <c r="P4" s="6"/>
      <c r="Q4" s="4" t="s">
        <v>22</v>
      </c>
      <c r="R4" s="4" t="s">
        <v>23</v>
      </c>
      <c r="S4" s="4" t="s">
        <v>24</v>
      </c>
      <c r="T4" s="4" t="s">
        <v>25</v>
      </c>
    </row>
    <row r="5" ht="14.25" spans="1:20">
      <c r="A5" s="8" t="s">
        <v>26</v>
      </c>
      <c r="B5" s="9"/>
      <c r="C5" s="9"/>
      <c r="D5" s="9"/>
      <c r="E5" s="9"/>
      <c r="F5" s="9"/>
      <c r="G5" s="9"/>
      <c r="H5" s="10"/>
      <c r="I5" s="25">
        <f>I6+I83+I114</f>
        <v>36211.84</v>
      </c>
      <c r="J5" s="25">
        <f>J6+J83+J114</f>
        <v>19764.74</v>
      </c>
      <c r="K5" s="25">
        <f>K6+K83+K114</f>
        <v>8587.59</v>
      </c>
      <c r="L5" s="25">
        <f>L6+L83+L114</f>
        <v>2241.61</v>
      </c>
      <c r="M5" s="25">
        <f>M6+M83+M114</f>
        <v>5617.9</v>
      </c>
      <c r="N5" s="6"/>
      <c r="O5" s="6"/>
      <c r="P5" s="6"/>
      <c r="Q5" s="6"/>
      <c r="R5" s="4"/>
      <c r="S5" s="4"/>
      <c r="T5" s="4"/>
    </row>
    <row r="6" ht="14.25" spans="1:20">
      <c r="A6" s="11" t="s">
        <v>27</v>
      </c>
      <c r="B6" s="12"/>
      <c r="C6" s="12"/>
      <c r="D6" s="12"/>
      <c r="E6" s="12"/>
      <c r="F6" s="12"/>
      <c r="G6" s="12"/>
      <c r="H6" s="13"/>
      <c r="I6" s="26">
        <f>SUM(I7:I82)</f>
        <v>18238.54</v>
      </c>
      <c r="J6" s="26">
        <f>SUM(J7:J82)</f>
        <v>8448</v>
      </c>
      <c r="K6" s="26">
        <f>SUM(K7:K82)</f>
        <v>8367.54</v>
      </c>
      <c r="L6" s="26">
        <f>SUM(L7:L82)</f>
        <v>1423</v>
      </c>
      <c r="M6" s="26">
        <f>SUM(M7:M82)</f>
        <v>0</v>
      </c>
      <c r="N6" s="5"/>
      <c r="O6" s="5"/>
      <c r="P6" s="5"/>
      <c r="Q6" s="5"/>
      <c r="R6" s="5"/>
      <c r="S6" s="5"/>
      <c r="T6" s="5"/>
    </row>
    <row r="7" ht="60" spans="1:20">
      <c r="A7" s="14">
        <v>1</v>
      </c>
      <c r="B7" s="14" t="s">
        <v>28</v>
      </c>
      <c r="C7" s="14" t="s">
        <v>29</v>
      </c>
      <c r="D7" s="14" t="s">
        <v>30</v>
      </c>
      <c r="E7" s="14" t="s">
        <v>31</v>
      </c>
      <c r="F7" s="14" t="s">
        <v>32</v>
      </c>
      <c r="G7" s="14" t="s">
        <v>33</v>
      </c>
      <c r="H7" s="14" t="s">
        <v>34</v>
      </c>
      <c r="I7" s="14">
        <v>53</v>
      </c>
      <c r="J7" s="14"/>
      <c r="K7" s="27"/>
      <c r="L7" s="14">
        <v>53</v>
      </c>
      <c r="M7" s="14"/>
      <c r="N7" s="14" t="s">
        <v>35</v>
      </c>
      <c r="O7" s="14" t="s">
        <v>36</v>
      </c>
      <c r="P7" s="14" t="s">
        <v>37</v>
      </c>
      <c r="Q7" s="14" t="s">
        <v>38</v>
      </c>
      <c r="R7" s="14" t="s">
        <v>39</v>
      </c>
      <c r="S7" s="14" t="s">
        <v>40</v>
      </c>
      <c r="T7" s="14" t="s">
        <v>41</v>
      </c>
    </row>
    <row r="8" ht="60" spans="1:20">
      <c r="A8" s="14">
        <v>2</v>
      </c>
      <c r="B8" s="14" t="s">
        <v>28</v>
      </c>
      <c r="C8" s="14" t="s">
        <v>29</v>
      </c>
      <c r="D8" s="14" t="s">
        <v>42</v>
      </c>
      <c r="E8" s="14" t="s">
        <v>43</v>
      </c>
      <c r="F8" s="14" t="s">
        <v>32</v>
      </c>
      <c r="G8" s="14" t="s">
        <v>44</v>
      </c>
      <c r="H8" s="14" t="s">
        <v>45</v>
      </c>
      <c r="I8" s="14">
        <v>67</v>
      </c>
      <c r="J8" s="14"/>
      <c r="K8" s="27"/>
      <c r="L8" s="14">
        <v>67</v>
      </c>
      <c r="M8" s="14"/>
      <c r="N8" s="14" t="s">
        <v>35</v>
      </c>
      <c r="O8" s="14" t="s">
        <v>46</v>
      </c>
      <c r="P8" s="14" t="s">
        <v>37</v>
      </c>
      <c r="Q8" s="14" t="s">
        <v>38</v>
      </c>
      <c r="R8" s="14" t="s">
        <v>39</v>
      </c>
      <c r="S8" s="14" t="s">
        <v>40</v>
      </c>
      <c r="T8" s="14" t="s">
        <v>41</v>
      </c>
    </row>
    <row r="9" ht="60" spans="1:20">
      <c r="A9" s="14">
        <v>3</v>
      </c>
      <c r="B9" s="14" t="s">
        <v>28</v>
      </c>
      <c r="C9" s="14" t="s">
        <v>29</v>
      </c>
      <c r="D9" s="14" t="s">
        <v>47</v>
      </c>
      <c r="E9" s="14" t="s">
        <v>43</v>
      </c>
      <c r="F9" s="14" t="s">
        <v>32</v>
      </c>
      <c r="G9" s="14" t="s">
        <v>48</v>
      </c>
      <c r="H9" s="14" t="s">
        <v>49</v>
      </c>
      <c r="I9" s="14">
        <v>67</v>
      </c>
      <c r="J9" s="14"/>
      <c r="K9" s="27"/>
      <c r="L9" s="14">
        <v>67</v>
      </c>
      <c r="M9" s="14"/>
      <c r="N9" s="14" t="s">
        <v>35</v>
      </c>
      <c r="O9" s="14" t="s">
        <v>50</v>
      </c>
      <c r="P9" s="14" t="s">
        <v>37</v>
      </c>
      <c r="Q9" s="14" t="s">
        <v>38</v>
      </c>
      <c r="R9" s="14" t="s">
        <v>39</v>
      </c>
      <c r="S9" s="14" t="s">
        <v>40</v>
      </c>
      <c r="T9" s="14" t="s">
        <v>41</v>
      </c>
    </row>
    <row r="10" ht="60" spans="1:20">
      <c r="A10" s="14">
        <v>4</v>
      </c>
      <c r="B10" s="14" t="s">
        <v>28</v>
      </c>
      <c r="C10" s="14" t="s">
        <v>29</v>
      </c>
      <c r="D10" s="14" t="s">
        <v>51</v>
      </c>
      <c r="E10" s="14" t="s">
        <v>52</v>
      </c>
      <c r="F10" s="14" t="s">
        <v>32</v>
      </c>
      <c r="G10" s="14" t="s">
        <v>48</v>
      </c>
      <c r="H10" s="14" t="s">
        <v>53</v>
      </c>
      <c r="I10" s="14">
        <v>166</v>
      </c>
      <c r="J10" s="14"/>
      <c r="K10" s="27"/>
      <c r="L10" s="14">
        <v>166</v>
      </c>
      <c r="M10" s="14"/>
      <c r="N10" s="14" t="s">
        <v>35</v>
      </c>
      <c r="O10" s="14" t="s">
        <v>54</v>
      </c>
      <c r="P10" s="14" t="s">
        <v>37</v>
      </c>
      <c r="Q10" s="14" t="s">
        <v>38</v>
      </c>
      <c r="R10" s="14" t="s">
        <v>39</v>
      </c>
      <c r="S10" s="14" t="s">
        <v>40</v>
      </c>
      <c r="T10" s="14" t="s">
        <v>41</v>
      </c>
    </row>
    <row r="11" ht="60" spans="1:20">
      <c r="A11" s="14">
        <v>5</v>
      </c>
      <c r="B11" s="14" t="s">
        <v>28</v>
      </c>
      <c r="C11" s="14" t="s">
        <v>29</v>
      </c>
      <c r="D11" s="14" t="s">
        <v>55</v>
      </c>
      <c r="E11" s="14" t="s">
        <v>56</v>
      </c>
      <c r="F11" s="14" t="s">
        <v>32</v>
      </c>
      <c r="G11" s="14" t="s">
        <v>57</v>
      </c>
      <c r="H11" s="14" t="s">
        <v>58</v>
      </c>
      <c r="I11" s="14">
        <v>47</v>
      </c>
      <c r="J11" s="14"/>
      <c r="K11" s="27"/>
      <c r="L11" s="14">
        <v>47</v>
      </c>
      <c r="M11" s="14"/>
      <c r="N11" s="14" t="s">
        <v>35</v>
      </c>
      <c r="O11" s="14" t="s">
        <v>59</v>
      </c>
      <c r="P11" s="14" t="s">
        <v>37</v>
      </c>
      <c r="Q11" s="14" t="s">
        <v>38</v>
      </c>
      <c r="R11" s="14" t="s">
        <v>39</v>
      </c>
      <c r="S11" s="14" t="s">
        <v>40</v>
      </c>
      <c r="T11" s="14" t="s">
        <v>41</v>
      </c>
    </row>
    <row r="12" ht="60" spans="1:20">
      <c r="A12" s="14">
        <v>6</v>
      </c>
      <c r="B12" s="14" t="s">
        <v>28</v>
      </c>
      <c r="C12" s="14" t="s">
        <v>29</v>
      </c>
      <c r="D12" s="14" t="s">
        <v>60</v>
      </c>
      <c r="E12" s="14" t="s">
        <v>61</v>
      </c>
      <c r="F12" s="14" t="s">
        <v>32</v>
      </c>
      <c r="G12" s="14" t="s">
        <v>62</v>
      </c>
      <c r="H12" s="14" t="s">
        <v>63</v>
      </c>
      <c r="I12" s="14">
        <v>61.9</v>
      </c>
      <c r="J12" s="14"/>
      <c r="K12" s="27"/>
      <c r="L12" s="14">
        <v>61.9</v>
      </c>
      <c r="M12" s="14"/>
      <c r="N12" s="14" t="s">
        <v>35</v>
      </c>
      <c r="O12" s="14" t="s">
        <v>64</v>
      </c>
      <c r="P12" s="14" t="s">
        <v>65</v>
      </c>
      <c r="Q12" s="14" t="s">
        <v>38</v>
      </c>
      <c r="R12" s="14" t="s">
        <v>39</v>
      </c>
      <c r="S12" s="14" t="s">
        <v>40</v>
      </c>
      <c r="T12" s="14" t="s">
        <v>41</v>
      </c>
    </row>
    <row r="13" ht="60" spans="1:20">
      <c r="A13" s="14">
        <v>7</v>
      </c>
      <c r="B13" s="14" t="s">
        <v>28</v>
      </c>
      <c r="C13" s="14" t="s">
        <v>29</v>
      </c>
      <c r="D13" s="14" t="s">
        <v>66</v>
      </c>
      <c r="E13" s="14" t="s">
        <v>67</v>
      </c>
      <c r="F13" s="14" t="s">
        <v>32</v>
      </c>
      <c r="G13" s="14" t="s">
        <v>68</v>
      </c>
      <c r="H13" s="14" t="s">
        <v>69</v>
      </c>
      <c r="I13" s="14">
        <v>9.9</v>
      </c>
      <c r="J13" s="14"/>
      <c r="K13" s="27"/>
      <c r="L13" s="14">
        <v>9.9</v>
      </c>
      <c r="M13" s="14"/>
      <c r="N13" s="14" t="s">
        <v>35</v>
      </c>
      <c r="O13" s="14" t="s">
        <v>70</v>
      </c>
      <c r="P13" s="14" t="s">
        <v>65</v>
      </c>
      <c r="Q13" s="14" t="s">
        <v>38</v>
      </c>
      <c r="R13" s="14" t="s">
        <v>39</v>
      </c>
      <c r="S13" s="14" t="s">
        <v>40</v>
      </c>
      <c r="T13" s="14" t="s">
        <v>41</v>
      </c>
    </row>
    <row r="14" ht="60" spans="1:20">
      <c r="A14" s="14">
        <v>8</v>
      </c>
      <c r="B14" s="14" t="s">
        <v>28</v>
      </c>
      <c r="C14" s="14" t="s">
        <v>29</v>
      </c>
      <c r="D14" s="14" t="s">
        <v>71</v>
      </c>
      <c r="E14" s="14" t="s">
        <v>72</v>
      </c>
      <c r="F14" s="14" t="s">
        <v>32</v>
      </c>
      <c r="G14" s="14" t="s">
        <v>44</v>
      </c>
      <c r="H14" s="14" t="s">
        <v>73</v>
      </c>
      <c r="I14" s="14">
        <v>57.7</v>
      </c>
      <c r="J14" s="14"/>
      <c r="K14" s="27"/>
      <c r="L14" s="14">
        <v>57.7</v>
      </c>
      <c r="M14" s="14"/>
      <c r="N14" s="14" t="s">
        <v>35</v>
      </c>
      <c r="O14" s="14" t="s">
        <v>74</v>
      </c>
      <c r="P14" s="14" t="s">
        <v>65</v>
      </c>
      <c r="Q14" s="14" t="s">
        <v>38</v>
      </c>
      <c r="R14" s="14" t="s">
        <v>39</v>
      </c>
      <c r="S14" s="14" t="s">
        <v>40</v>
      </c>
      <c r="T14" s="14" t="s">
        <v>41</v>
      </c>
    </row>
    <row r="15" ht="60" spans="1:20">
      <c r="A15" s="14">
        <v>9</v>
      </c>
      <c r="B15" s="14" t="s">
        <v>28</v>
      </c>
      <c r="C15" s="14" t="s">
        <v>29</v>
      </c>
      <c r="D15" s="14" t="s">
        <v>75</v>
      </c>
      <c r="E15" s="14" t="s">
        <v>76</v>
      </c>
      <c r="F15" s="14" t="s">
        <v>32</v>
      </c>
      <c r="G15" s="14" t="s">
        <v>33</v>
      </c>
      <c r="H15" s="14" t="s">
        <v>77</v>
      </c>
      <c r="I15" s="14">
        <v>49.2</v>
      </c>
      <c r="J15" s="14"/>
      <c r="K15" s="27"/>
      <c r="L15" s="14">
        <v>49.2</v>
      </c>
      <c r="M15" s="14"/>
      <c r="N15" s="14" t="s">
        <v>35</v>
      </c>
      <c r="O15" s="14" t="s">
        <v>78</v>
      </c>
      <c r="P15" s="14" t="s">
        <v>65</v>
      </c>
      <c r="Q15" s="14" t="s">
        <v>38</v>
      </c>
      <c r="R15" s="14" t="s">
        <v>39</v>
      </c>
      <c r="S15" s="14" t="s">
        <v>40</v>
      </c>
      <c r="T15" s="14" t="s">
        <v>41</v>
      </c>
    </row>
    <row r="16" ht="72" spans="1:20">
      <c r="A16" s="14">
        <v>10</v>
      </c>
      <c r="B16" s="14" t="s">
        <v>28</v>
      </c>
      <c r="C16" s="14" t="s">
        <v>29</v>
      </c>
      <c r="D16" s="14" t="s">
        <v>79</v>
      </c>
      <c r="E16" s="14" t="s">
        <v>80</v>
      </c>
      <c r="F16" s="14" t="s">
        <v>32</v>
      </c>
      <c r="G16" s="14" t="s">
        <v>81</v>
      </c>
      <c r="H16" s="14" t="s">
        <v>82</v>
      </c>
      <c r="I16" s="14">
        <v>53.5</v>
      </c>
      <c r="J16" s="14"/>
      <c r="K16" s="27"/>
      <c r="L16" s="14">
        <v>53.5</v>
      </c>
      <c r="M16" s="14"/>
      <c r="N16" s="14" t="s">
        <v>35</v>
      </c>
      <c r="O16" s="14" t="s">
        <v>83</v>
      </c>
      <c r="P16" s="14" t="s">
        <v>65</v>
      </c>
      <c r="Q16" s="14" t="s">
        <v>38</v>
      </c>
      <c r="R16" s="14" t="s">
        <v>39</v>
      </c>
      <c r="S16" s="14" t="s">
        <v>40</v>
      </c>
      <c r="T16" s="14" t="s">
        <v>41</v>
      </c>
    </row>
    <row r="17" ht="60" spans="1:20">
      <c r="A17" s="14">
        <v>11</v>
      </c>
      <c r="B17" s="14" t="s">
        <v>28</v>
      </c>
      <c r="C17" s="14" t="s">
        <v>29</v>
      </c>
      <c r="D17" s="14" t="s">
        <v>84</v>
      </c>
      <c r="E17" s="14" t="s">
        <v>85</v>
      </c>
      <c r="F17" s="14" t="s">
        <v>32</v>
      </c>
      <c r="G17" s="14" t="s">
        <v>86</v>
      </c>
      <c r="H17" s="14" t="s">
        <v>87</v>
      </c>
      <c r="I17" s="14">
        <v>17.8</v>
      </c>
      <c r="J17" s="14"/>
      <c r="K17" s="27"/>
      <c r="L17" s="14">
        <v>17.8</v>
      </c>
      <c r="M17" s="14"/>
      <c r="N17" s="14" t="s">
        <v>35</v>
      </c>
      <c r="O17" s="14" t="s">
        <v>88</v>
      </c>
      <c r="P17" s="14" t="s">
        <v>65</v>
      </c>
      <c r="Q17" s="14" t="s">
        <v>38</v>
      </c>
      <c r="R17" s="14" t="s">
        <v>39</v>
      </c>
      <c r="S17" s="14" t="s">
        <v>40</v>
      </c>
      <c r="T17" s="14" t="s">
        <v>41</v>
      </c>
    </row>
    <row r="18" ht="60" spans="1:20">
      <c r="A18" s="14">
        <v>12</v>
      </c>
      <c r="B18" s="14" t="s">
        <v>28</v>
      </c>
      <c r="C18" s="14" t="s">
        <v>29</v>
      </c>
      <c r="D18" s="15" t="s">
        <v>89</v>
      </c>
      <c r="E18" s="14" t="s">
        <v>90</v>
      </c>
      <c r="F18" s="14" t="s">
        <v>32</v>
      </c>
      <c r="G18" s="16" t="s">
        <v>91</v>
      </c>
      <c r="H18" s="14" t="s">
        <v>92</v>
      </c>
      <c r="I18" s="28">
        <v>9.81</v>
      </c>
      <c r="J18" s="14"/>
      <c r="K18" s="27"/>
      <c r="L18" s="28">
        <v>9.81</v>
      </c>
      <c r="M18" s="14"/>
      <c r="N18" s="14" t="s">
        <v>35</v>
      </c>
      <c r="O18" s="14" t="s">
        <v>93</v>
      </c>
      <c r="P18" s="14" t="s">
        <v>65</v>
      </c>
      <c r="Q18" s="14" t="s">
        <v>38</v>
      </c>
      <c r="R18" s="14" t="s">
        <v>39</v>
      </c>
      <c r="S18" s="14" t="s">
        <v>40</v>
      </c>
      <c r="T18" s="14" t="s">
        <v>41</v>
      </c>
    </row>
    <row r="19" ht="60" spans="1:20">
      <c r="A19" s="14">
        <v>13</v>
      </c>
      <c r="B19" s="14" t="s">
        <v>28</v>
      </c>
      <c r="C19" s="14" t="s">
        <v>29</v>
      </c>
      <c r="D19" s="14" t="s">
        <v>94</v>
      </c>
      <c r="E19" s="14" t="s">
        <v>95</v>
      </c>
      <c r="F19" s="14" t="s">
        <v>32</v>
      </c>
      <c r="G19" s="17" t="s">
        <v>96</v>
      </c>
      <c r="H19" s="14" t="s">
        <v>97</v>
      </c>
      <c r="I19" s="28">
        <v>6.85</v>
      </c>
      <c r="J19" s="14"/>
      <c r="K19" s="27"/>
      <c r="L19" s="28">
        <v>6.85</v>
      </c>
      <c r="M19" s="14"/>
      <c r="N19" s="14" t="s">
        <v>35</v>
      </c>
      <c r="O19" s="14" t="s">
        <v>98</v>
      </c>
      <c r="P19" s="14" t="s">
        <v>65</v>
      </c>
      <c r="Q19" s="14" t="s">
        <v>38</v>
      </c>
      <c r="R19" s="14" t="s">
        <v>39</v>
      </c>
      <c r="S19" s="14" t="s">
        <v>40</v>
      </c>
      <c r="T19" s="14" t="s">
        <v>41</v>
      </c>
    </row>
    <row r="20" ht="60" spans="1:20">
      <c r="A20" s="14">
        <v>14</v>
      </c>
      <c r="B20" s="14" t="s">
        <v>28</v>
      </c>
      <c r="C20" s="14" t="s">
        <v>29</v>
      </c>
      <c r="D20" s="14" t="s">
        <v>99</v>
      </c>
      <c r="E20" s="14" t="s">
        <v>100</v>
      </c>
      <c r="F20" s="14" t="s">
        <v>32</v>
      </c>
      <c r="G20" s="16" t="s">
        <v>101</v>
      </c>
      <c r="H20" s="14" t="s">
        <v>102</v>
      </c>
      <c r="I20" s="28">
        <v>16.61</v>
      </c>
      <c r="J20" s="14"/>
      <c r="K20" s="27"/>
      <c r="L20" s="28">
        <v>16.61</v>
      </c>
      <c r="M20" s="14"/>
      <c r="N20" s="14" t="s">
        <v>35</v>
      </c>
      <c r="O20" s="14" t="s">
        <v>103</v>
      </c>
      <c r="P20" s="14" t="s">
        <v>65</v>
      </c>
      <c r="Q20" s="14" t="s">
        <v>38</v>
      </c>
      <c r="R20" s="14" t="s">
        <v>39</v>
      </c>
      <c r="S20" s="14" t="s">
        <v>40</v>
      </c>
      <c r="T20" s="14" t="s">
        <v>41</v>
      </c>
    </row>
    <row r="21" ht="60" spans="1:20">
      <c r="A21" s="14">
        <v>15</v>
      </c>
      <c r="B21" s="14" t="s">
        <v>28</v>
      </c>
      <c r="C21" s="14" t="s">
        <v>29</v>
      </c>
      <c r="D21" s="14" t="s">
        <v>104</v>
      </c>
      <c r="E21" s="14" t="s">
        <v>105</v>
      </c>
      <c r="F21" s="14" t="s">
        <v>32</v>
      </c>
      <c r="G21" s="16" t="s">
        <v>68</v>
      </c>
      <c r="H21" s="14" t="s">
        <v>106</v>
      </c>
      <c r="I21" s="28">
        <v>10.31</v>
      </c>
      <c r="J21" s="14"/>
      <c r="K21" s="27"/>
      <c r="L21" s="28">
        <v>10.31</v>
      </c>
      <c r="M21" s="14"/>
      <c r="N21" s="14" t="s">
        <v>35</v>
      </c>
      <c r="O21" s="14" t="s">
        <v>107</v>
      </c>
      <c r="P21" s="14" t="s">
        <v>65</v>
      </c>
      <c r="Q21" s="14" t="s">
        <v>38</v>
      </c>
      <c r="R21" s="14" t="s">
        <v>39</v>
      </c>
      <c r="S21" s="14" t="s">
        <v>40</v>
      </c>
      <c r="T21" s="14" t="s">
        <v>41</v>
      </c>
    </row>
    <row r="22" ht="60" spans="1:20">
      <c r="A22" s="14">
        <v>16</v>
      </c>
      <c r="B22" s="14" t="s">
        <v>28</v>
      </c>
      <c r="C22" s="14" t="s">
        <v>29</v>
      </c>
      <c r="D22" s="14" t="s">
        <v>108</v>
      </c>
      <c r="E22" s="14" t="s">
        <v>109</v>
      </c>
      <c r="F22" s="14" t="s">
        <v>32</v>
      </c>
      <c r="G22" s="16" t="s">
        <v>62</v>
      </c>
      <c r="H22" s="14" t="s">
        <v>110</v>
      </c>
      <c r="I22" s="28">
        <v>29.94</v>
      </c>
      <c r="J22" s="14"/>
      <c r="K22" s="27"/>
      <c r="L22" s="28">
        <v>29.94</v>
      </c>
      <c r="M22" s="14"/>
      <c r="N22" s="14" t="s">
        <v>35</v>
      </c>
      <c r="O22" s="14" t="s">
        <v>111</v>
      </c>
      <c r="P22" s="14" t="s">
        <v>65</v>
      </c>
      <c r="Q22" s="14" t="s">
        <v>38</v>
      </c>
      <c r="R22" s="14" t="s">
        <v>39</v>
      </c>
      <c r="S22" s="14" t="s">
        <v>40</v>
      </c>
      <c r="T22" s="14" t="s">
        <v>41</v>
      </c>
    </row>
    <row r="23" ht="60" spans="1:20">
      <c r="A23" s="14">
        <v>17</v>
      </c>
      <c r="B23" s="14" t="s">
        <v>28</v>
      </c>
      <c r="C23" s="14" t="s">
        <v>29</v>
      </c>
      <c r="D23" s="14" t="s">
        <v>112</v>
      </c>
      <c r="E23" s="14" t="s">
        <v>113</v>
      </c>
      <c r="F23" s="14" t="s">
        <v>32</v>
      </c>
      <c r="G23" s="16" t="s">
        <v>48</v>
      </c>
      <c r="H23" s="14" t="s">
        <v>114</v>
      </c>
      <c r="I23" s="28">
        <v>5</v>
      </c>
      <c r="J23" s="14"/>
      <c r="K23" s="27"/>
      <c r="L23" s="28">
        <v>5</v>
      </c>
      <c r="M23" s="14"/>
      <c r="N23" s="14" t="s">
        <v>35</v>
      </c>
      <c r="O23" s="14" t="s">
        <v>115</v>
      </c>
      <c r="P23" s="14" t="s">
        <v>65</v>
      </c>
      <c r="Q23" s="14" t="s">
        <v>38</v>
      </c>
      <c r="R23" s="14" t="s">
        <v>39</v>
      </c>
      <c r="S23" s="14" t="s">
        <v>40</v>
      </c>
      <c r="T23" s="14" t="s">
        <v>41</v>
      </c>
    </row>
    <row r="24" ht="60" spans="1:20">
      <c r="A24" s="14">
        <v>18</v>
      </c>
      <c r="B24" s="14" t="s">
        <v>28</v>
      </c>
      <c r="C24" s="14" t="s">
        <v>29</v>
      </c>
      <c r="D24" s="14" t="s">
        <v>116</v>
      </c>
      <c r="E24" s="14" t="s">
        <v>117</v>
      </c>
      <c r="F24" s="14" t="s">
        <v>32</v>
      </c>
      <c r="G24" s="16" t="s">
        <v>118</v>
      </c>
      <c r="H24" s="14" t="s">
        <v>119</v>
      </c>
      <c r="I24" s="28">
        <v>2.45</v>
      </c>
      <c r="J24" s="14"/>
      <c r="K24" s="27"/>
      <c r="L24" s="28">
        <v>2.45</v>
      </c>
      <c r="M24" s="14"/>
      <c r="N24" s="14" t="s">
        <v>35</v>
      </c>
      <c r="O24" s="14" t="s">
        <v>120</v>
      </c>
      <c r="P24" s="14" t="s">
        <v>65</v>
      </c>
      <c r="Q24" s="14" t="s">
        <v>38</v>
      </c>
      <c r="R24" s="14" t="s">
        <v>39</v>
      </c>
      <c r="S24" s="14" t="s">
        <v>40</v>
      </c>
      <c r="T24" s="14" t="s">
        <v>41</v>
      </c>
    </row>
    <row r="25" ht="60" spans="1:20">
      <c r="A25" s="14">
        <v>19</v>
      </c>
      <c r="B25" s="14" t="s">
        <v>28</v>
      </c>
      <c r="C25" s="14" t="s">
        <v>29</v>
      </c>
      <c r="D25" s="14" t="s">
        <v>121</v>
      </c>
      <c r="E25" s="14" t="s">
        <v>122</v>
      </c>
      <c r="F25" s="14" t="s">
        <v>32</v>
      </c>
      <c r="G25" s="16" t="s">
        <v>91</v>
      </c>
      <c r="H25" s="14" t="s">
        <v>123</v>
      </c>
      <c r="I25" s="28">
        <v>25.24</v>
      </c>
      <c r="J25" s="14"/>
      <c r="K25" s="27"/>
      <c r="L25" s="28">
        <v>25.24</v>
      </c>
      <c r="M25" s="14"/>
      <c r="N25" s="14" t="s">
        <v>35</v>
      </c>
      <c r="O25" s="14" t="s">
        <v>124</v>
      </c>
      <c r="P25" s="14" t="s">
        <v>65</v>
      </c>
      <c r="Q25" s="14" t="s">
        <v>38</v>
      </c>
      <c r="R25" s="14" t="s">
        <v>39</v>
      </c>
      <c r="S25" s="14" t="s">
        <v>40</v>
      </c>
      <c r="T25" s="14" t="s">
        <v>41</v>
      </c>
    </row>
    <row r="26" ht="60" spans="1:20">
      <c r="A26" s="14">
        <v>20</v>
      </c>
      <c r="B26" s="14" t="s">
        <v>28</v>
      </c>
      <c r="C26" s="14" t="s">
        <v>29</v>
      </c>
      <c r="D26" s="14" t="s">
        <v>125</v>
      </c>
      <c r="E26" s="14" t="s">
        <v>67</v>
      </c>
      <c r="F26" s="14" t="s">
        <v>32</v>
      </c>
      <c r="G26" s="16" t="s">
        <v>81</v>
      </c>
      <c r="H26" s="14" t="s">
        <v>126</v>
      </c>
      <c r="I26" s="28">
        <v>9.91</v>
      </c>
      <c r="J26" s="14"/>
      <c r="K26" s="27"/>
      <c r="L26" s="28">
        <v>9.91</v>
      </c>
      <c r="M26" s="14"/>
      <c r="N26" s="14" t="s">
        <v>35</v>
      </c>
      <c r="O26" s="14" t="s">
        <v>127</v>
      </c>
      <c r="P26" s="14" t="s">
        <v>65</v>
      </c>
      <c r="Q26" s="14" t="s">
        <v>38</v>
      </c>
      <c r="R26" s="14" t="s">
        <v>39</v>
      </c>
      <c r="S26" s="14" t="s">
        <v>40</v>
      </c>
      <c r="T26" s="14" t="s">
        <v>41</v>
      </c>
    </row>
    <row r="27" ht="60" spans="1:20">
      <c r="A27" s="14">
        <v>21</v>
      </c>
      <c r="B27" s="14" t="s">
        <v>28</v>
      </c>
      <c r="C27" s="14" t="s">
        <v>29</v>
      </c>
      <c r="D27" s="14" t="s">
        <v>128</v>
      </c>
      <c r="E27" s="14" t="s">
        <v>129</v>
      </c>
      <c r="F27" s="14" t="s">
        <v>32</v>
      </c>
      <c r="G27" s="16" t="s">
        <v>33</v>
      </c>
      <c r="H27" s="14" t="s">
        <v>130</v>
      </c>
      <c r="I27" s="28">
        <v>25.27</v>
      </c>
      <c r="J27" s="14"/>
      <c r="K27" s="27"/>
      <c r="L27" s="28">
        <v>25.27</v>
      </c>
      <c r="M27" s="14"/>
      <c r="N27" s="14" t="s">
        <v>35</v>
      </c>
      <c r="O27" s="14" t="s">
        <v>120</v>
      </c>
      <c r="P27" s="14" t="s">
        <v>65</v>
      </c>
      <c r="Q27" s="14" t="s">
        <v>38</v>
      </c>
      <c r="R27" s="14" t="s">
        <v>39</v>
      </c>
      <c r="S27" s="14" t="s">
        <v>40</v>
      </c>
      <c r="T27" s="14" t="s">
        <v>41</v>
      </c>
    </row>
    <row r="28" ht="60" spans="1:20">
      <c r="A28" s="14">
        <v>22</v>
      </c>
      <c r="B28" s="14" t="s">
        <v>28</v>
      </c>
      <c r="C28" s="14" t="s">
        <v>29</v>
      </c>
      <c r="D28" s="14" t="s">
        <v>131</v>
      </c>
      <c r="E28" s="14" t="s">
        <v>132</v>
      </c>
      <c r="F28" s="14" t="s">
        <v>32</v>
      </c>
      <c r="G28" s="16" t="s">
        <v>81</v>
      </c>
      <c r="H28" s="14" t="s">
        <v>133</v>
      </c>
      <c r="I28" s="28">
        <v>2.92</v>
      </c>
      <c r="J28" s="14"/>
      <c r="K28" s="27"/>
      <c r="L28" s="28">
        <v>2.92</v>
      </c>
      <c r="M28" s="14"/>
      <c r="N28" s="14" t="s">
        <v>35</v>
      </c>
      <c r="O28" s="14" t="s">
        <v>59</v>
      </c>
      <c r="P28" s="14" t="s">
        <v>65</v>
      </c>
      <c r="Q28" s="14" t="s">
        <v>38</v>
      </c>
      <c r="R28" s="14" t="s">
        <v>39</v>
      </c>
      <c r="S28" s="14" t="s">
        <v>40</v>
      </c>
      <c r="T28" s="14" t="s">
        <v>41</v>
      </c>
    </row>
    <row r="29" ht="60" spans="1:20">
      <c r="A29" s="14">
        <v>23</v>
      </c>
      <c r="B29" s="14" t="s">
        <v>28</v>
      </c>
      <c r="C29" s="14" t="s">
        <v>29</v>
      </c>
      <c r="D29" s="14" t="s">
        <v>134</v>
      </c>
      <c r="E29" s="14" t="s">
        <v>135</v>
      </c>
      <c r="F29" s="14" t="s">
        <v>32</v>
      </c>
      <c r="G29" s="16" t="s">
        <v>136</v>
      </c>
      <c r="H29" s="14" t="s">
        <v>137</v>
      </c>
      <c r="I29" s="28">
        <v>5.49</v>
      </c>
      <c r="J29" s="14"/>
      <c r="K29" s="27"/>
      <c r="L29" s="28">
        <v>5.49</v>
      </c>
      <c r="M29" s="14"/>
      <c r="N29" s="14" t="s">
        <v>35</v>
      </c>
      <c r="O29" s="14" t="s">
        <v>138</v>
      </c>
      <c r="P29" s="14" t="s">
        <v>65</v>
      </c>
      <c r="Q29" s="14" t="s">
        <v>38</v>
      </c>
      <c r="R29" s="14" t="s">
        <v>39</v>
      </c>
      <c r="S29" s="14" t="s">
        <v>40</v>
      </c>
      <c r="T29" s="14" t="s">
        <v>41</v>
      </c>
    </row>
    <row r="30" ht="60" spans="1:20">
      <c r="A30" s="14">
        <v>24</v>
      </c>
      <c r="B30" s="14" t="s">
        <v>28</v>
      </c>
      <c r="C30" s="14" t="s">
        <v>29</v>
      </c>
      <c r="D30" s="14" t="s">
        <v>139</v>
      </c>
      <c r="E30" s="14" t="s">
        <v>140</v>
      </c>
      <c r="F30" s="14" t="s">
        <v>32</v>
      </c>
      <c r="G30" s="16" t="s">
        <v>141</v>
      </c>
      <c r="H30" s="14" t="s">
        <v>142</v>
      </c>
      <c r="I30" s="28">
        <v>30.2</v>
      </c>
      <c r="J30" s="14"/>
      <c r="K30" s="27"/>
      <c r="L30" s="28">
        <v>30.2</v>
      </c>
      <c r="M30" s="14"/>
      <c r="N30" s="14" t="s">
        <v>35</v>
      </c>
      <c r="O30" s="14" t="s">
        <v>143</v>
      </c>
      <c r="P30" s="14" t="s">
        <v>65</v>
      </c>
      <c r="Q30" s="14" t="s">
        <v>38</v>
      </c>
      <c r="R30" s="14" t="s">
        <v>39</v>
      </c>
      <c r="S30" s="14" t="s">
        <v>40</v>
      </c>
      <c r="T30" s="14" t="s">
        <v>41</v>
      </c>
    </row>
    <row r="31" ht="168" spans="1:20">
      <c r="A31" s="14">
        <v>25</v>
      </c>
      <c r="B31" s="14" t="s">
        <v>28</v>
      </c>
      <c r="C31" s="14" t="s">
        <v>29</v>
      </c>
      <c r="D31" s="14" t="s">
        <v>144</v>
      </c>
      <c r="E31" s="14" t="s">
        <v>145</v>
      </c>
      <c r="F31" s="14" t="s">
        <v>32</v>
      </c>
      <c r="G31" s="14" t="s">
        <v>146</v>
      </c>
      <c r="H31" s="14" t="s">
        <v>146</v>
      </c>
      <c r="I31" s="14">
        <v>286.6</v>
      </c>
      <c r="J31" s="14"/>
      <c r="K31" s="14">
        <v>286.6</v>
      </c>
      <c r="L31" s="14"/>
      <c r="M31" s="14"/>
      <c r="N31" s="14" t="s">
        <v>35</v>
      </c>
      <c r="O31" s="14" t="s">
        <v>147</v>
      </c>
      <c r="P31" s="14" t="s">
        <v>65</v>
      </c>
      <c r="Q31" s="14" t="s">
        <v>38</v>
      </c>
      <c r="R31" s="14" t="s">
        <v>39</v>
      </c>
      <c r="S31" s="14" t="s">
        <v>40</v>
      </c>
      <c r="T31" s="14" t="s">
        <v>41</v>
      </c>
    </row>
    <row r="32" ht="60" spans="1:20">
      <c r="A32" s="14">
        <v>26</v>
      </c>
      <c r="B32" s="14" t="s">
        <v>28</v>
      </c>
      <c r="C32" s="14" t="s">
        <v>29</v>
      </c>
      <c r="D32" s="14" t="s">
        <v>148</v>
      </c>
      <c r="E32" s="18" t="s">
        <v>149</v>
      </c>
      <c r="F32" s="14" t="s">
        <v>32</v>
      </c>
      <c r="G32" s="16" t="s">
        <v>150</v>
      </c>
      <c r="H32" s="19" t="s">
        <v>151</v>
      </c>
      <c r="I32" s="14">
        <v>100</v>
      </c>
      <c r="J32" s="14"/>
      <c r="K32" s="14">
        <v>100</v>
      </c>
      <c r="L32" s="14"/>
      <c r="M32" s="14"/>
      <c r="N32" s="14" t="s">
        <v>35</v>
      </c>
      <c r="O32" s="14" t="s">
        <v>152</v>
      </c>
      <c r="P32" s="14" t="s">
        <v>65</v>
      </c>
      <c r="Q32" s="14" t="s">
        <v>38</v>
      </c>
      <c r="R32" s="14" t="s">
        <v>39</v>
      </c>
      <c r="S32" s="14" t="s">
        <v>40</v>
      </c>
      <c r="T32" s="14" t="s">
        <v>41</v>
      </c>
    </row>
    <row r="33" ht="60" spans="1:20">
      <c r="A33" s="14">
        <v>27</v>
      </c>
      <c r="B33" s="14" t="s">
        <v>28</v>
      </c>
      <c r="C33" s="14" t="s">
        <v>29</v>
      </c>
      <c r="D33" s="14" t="s">
        <v>153</v>
      </c>
      <c r="E33" s="18" t="s">
        <v>154</v>
      </c>
      <c r="F33" s="14" t="s">
        <v>32</v>
      </c>
      <c r="G33" s="16" t="s">
        <v>150</v>
      </c>
      <c r="H33" s="14" t="s">
        <v>63</v>
      </c>
      <c r="I33" s="29">
        <v>500</v>
      </c>
      <c r="J33" s="14"/>
      <c r="K33" s="29">
        <v>500</v>
      </c>
      <c r="L33" s="14"/>
      <c r="M33" s="14"/>
      <c r="N33" s="14" t="s">
        <v>35</v>
      </c>
      <c r="O33" s="14" t="s">
        <v>155</v>
      </c>
      <c r="P33" s="14" t="s">
        <v>65</v>
      </c>
      <c r="Q33" s="14" t="s">
        <v>38</v>
      </c>
      <c r="R33" s="14" t="s">
        <v>39</v>
      </c>
      <c r="S33" s="14" t="s">
        <v>40</v>
      </c>
      <c r="T33" s="14" t="s">
        <v>41</v>
      </c>
    </row>
    <row r="34" ht="60" spans="1:20">
      <c r="A34" s="14">
        <v>28</v>
      </c>
      <c r="B34" s="14" t="s">
        <v>28</v>
      </c>
      <c r="C34" s="14" t="s">
        <v>29</v>
      </c>
      <c r="D34" s="16" t="s">
        <v>156</v>
      </c>
      <c r="E34" s="18" t="s">
        <v>157</v>
      </c>
      <c r="F34" s="14" t="s">
        <v>158</v>
      </c>
      <c r="G34" s="16" t="s">
        <v>118</v>
      </c>
      <c r="H34" s="14" t="s">
        <v>159</v>
      </c>
      <c r="I34" s="30">
        <v>65</v>
      </c>
      <c r="J34" s="14"/>
      <c r="K34" s="27"/>
      <c r="L34" s="30">
        <v>65</v>
      </c>
      <c r="M34" s="14"/>
      <c r="N34" s="14" t="s">
        <v>35</v>
      </c>
      <c r="O34" s="14" t="s">
        <v>160</v>
      </c>
      <c r="P34" s="14" t="s">
        <v>37</v>
      </c>
      <c r="Q34" s="14" t="s">
        <v>38</v>
      </c>
      <c r="R34" s="14" t="s">
        <v>39</v>
      </c>
      <c r="S34" s="14" t="s">
        <v>40</v>
      </c>
      <c r="T34" s="14" t="s">
        <v>41</v>
      </c>
    </row>
    <row r="35" ht="60" spans="1:20">
      <c r="A35" s="14">
        <v>29</v>
      </c>
      <c r="B35" s="14" t="s">
        <v>28</v>
      </c>
      <c r="C35" s="14" t="s">
        <v>29</v>
      </c>
      <c r="D35" s="16" t="s">
        <v>161</v>
      </c>
      <c r="E35" s="18" t="s">
        <v>157</v>
      </c>
      <c r="F35" s="14" t="s">
        <v>158</v>
      </c>
      <c r="G35" s="16" t="s">
        <v>33</v>
      </c>
      <c r="H35" s="14" t="s">
        <v>162</v>
      </c>
      <c r="I35" s="30">
        <v>65</v>
      </c>
      <c r="J35" s="14"/>
      <c r="K35" s="27"/>
      <c r="L35" s="30">
        <v>65</v>
      </c>
      <c r="M35" s="14"/>
      <c r="N35" s="14" t="s">
        <v>35</v>
      </c>
      <c r="O35" s="14" t="s">
        <v>163</v>
      </c>
      <c r="P35" s="14" t="s">
        <v>37</v>
      </c>
      <c r="Q35" s="14" t="s">
        <v>38</v>
      </c>
      <c r="R35" s="14" t="s">
        <v>39</v>
      </c>
      <c r="S35" s="14" t="s">
        <v>40</v>
      </c>
      <c r="T35" s="14" t="s">
        <v>41</v>
      </c>
    </row>
    <row r="36" ht="60" spans="1:20">
      <c r="A36" s="14">
        <v>30</v>
      </c>
      <c r="B36" s="14" t="s">
        <v>28</v>
      </c>
      <c r="C36" s="14" t="s">
        <v>29</v>
      </c>
      <c r="D36" s="16" t="s">
        <v>164</v>
      </c>
      <c r="E36" s="18" t="s">
        <v>165</v>
      </c>
      <c r="F36" s="14" t="s">
        <v>158</v>
      </c>
      <c r="G36" s="16" t="s">
        <v>33</v>
      </c>
      <c r="H36" s="14" t="s">
        <v>166</v>
      </c>
      <c r="I36" s="30">
        <v>52</v>
      </c>
      <c r="J36" s="14"/>
      <c r="K36" s="27"/>
      <c r="L36" s="30">
        <v>52</v>
      </c>
      <c r="M36" s="14"/>
      <c r="N36" s="14" t="s">
        <v>35</v>
      </c>
      <c r="O36" s="14" t="s">
        <v>167</v>
      </c>
      <c r="P36" s="14" t="s">
        <v>37</v>
      </c>
      <c r="Q36" s="14" t="s">
        <v>38</v>
      </c>
      <c r="R36" s="14" t="s">
        <v>39</v>
      </c>
      <c r="S36" s="14" t="s">
        <v>40</v>
      </c>
      <c r="T36" s="14" t="s">
        <v>41</v>
      </c>
    </row>
    <row r="37" ht="60" spans="1:20">
      <c r="A37" s="14">
        <v>31</v>
      </c>
      <c r="B37" s="14" t="s">
        <v>28</v>
      </c>
      <c r="C37" s="14" t="s">
        <v>29</v>
      </c>
      <c r="D37" s="16" t="s">
        <v>168</v>
      </c>
      <c r="E37" s="18" t="s">
        <v>169</v>
      </c>
      <c r="F37" s="14" t="s">
        <v>158</v>
      </c>
      <c r="G37" s="16" t="s">
        <v>141</v>
      </c>
      <c r="H37" s="14" t="s">
        <v>170</v>
      </c>
      <c r="I37" s="30">
        <v>65</v>
      </c>
      <c r="J37" s="14"/>
      <c r="K37" s="27"/>
      <c r="L37" s="30">
        <v>65</v>
      </c>
      <c r="M37" s="14"/>
      <c r="N37" s="14" t="s">
        <v>35</v>
      </c>
      <c r="O37" s="14" t="s">
        <v>88</v>
      </c>
      <c r="P37" s="14" t="s">
        <v>37</v>
      </c>
      <c r="Q37" s="14" t="s">
        <v>38</v>
      </c>
      <c r="R37" s="14" t="s">
        <v>39</v>
      </c>
      <c r="S37" s="14" t="s">
        <v>40</v>
      </c>
      <c r="T37" s="14" t="s">
        <v>41</v>
      </c>
    </row>
    <row r="38" ht="60" spans="1:20">
      <c r="A38" s="14">
        <v>32</v>
      </c>
      <c r="B38" s="14" t="s">
        <v>28</v>
      </c>
      <c r="C38" s="14" t="s">
        <v>29</v>
      </c>
      <c r="D38" s="16" t="s">
        <v>171</v>
      </c>
      <c r="E38" s="18" t="s">
        <v>169</v>
      </c>
      <c r="F38" s="14" t="s">
        <v>158</v>
      </c>
      <c r="G38" s="16" t="s">
        <v>141</v>
      </c>
      <c r="H38" s="14" t="s">
        <v>172</v>
      </c>
      <c r="I38" s="30">
        <v>65</v>
      </c>
      <c r="J38" s="14"/>
      <c r="K38" s="27"/>
      <c r="L38" s="30">
        <v>65</v>
      </c>
      <c r="M38" s="14"/>
      <c r="N38" s="14" t="s">
        <v>35</v>
      </c>
      <c r="O38" s="14" t="s">
        <v>143</v>
      </c>
      <c r="P38" s="14" t="s">
        <v>37</v>
      </c>
      <c r="Q38" s="14" t="s">
        <v>38</v>
      </c>
      <c r="R38" s="14" t="s">
        <v>39</v>
      </c>
      <c r="S38" s="14" t="s">
        <v>40</v>
      </c>
      <c r="T38" s="14" t="s">
        <v>41</v>
      </c>
    </row>
    <row r="39" ht="60" spans="1:20">
      <c r="A39" s="14">
        <v>33</v>
      </c>
      <c r="B39" s="14" t="s">
        <v>28</v>
      </c>
      <c r="C39" s="14" t="s">
        <v>29</v>
      </c>
      <c r="D39" s="16" t="s">
        <v>173</v>
      </c>
      <c r="E39" s="18" t="s">
        <v>174</v>
      </c>
      <c r="F39" s="14" t="s">
        <v>158</v>
      </c>
      <c r="G39" s="16" t="s">
        <v>150</v>
      </c>
      <c r="H39" s="14" t="s">
        <v>175</v>
      </c>
      <c r="I39" s="30">
        <v>81</v>
      </c>
      <c r="J39" s="14"/>
      <c r="K39" s="27"/>
      <c r="L39" s="30">
        <v>81</v>
      </c>
      <c r="M39" s="14"/>
      <c r="N39" s="14" t="s">
        <v>35</v>
      </c>
      <c r="O39" s="14" t="s">
        <v>176</v>
      </c>
      <c r="P39" s="14" t="s">
        <v>37</v>
      </c>
      <c r="Q39" s="14" t="s">
        <v>38</v>
      </c>
      <c r="R39" s="14" t="s">
        <v>39</v>
      </c>
      <c r="S39" s="14" t="s">
        <v>40</v>
      </c>
      <c r="T39" s="14" t="s">
        <v>41</v>
      </c>
    </row>
    <row r="40" ht="60" spans="1:20">
      <c r="A40" s="14">
        <v>34</v>
      </c>
      <c r="B40" s="14" t="s">
        <v>28</v>
      </c>
      <c r="C40" s="14" t="s">
        <v>29</v>
      </c>
      <c r="D40" s="16" t="s">
        <v>177</v>
      </c>
      <c r="E40" s="18" t="s">
        <v>178</v>
      </c>
      <c r="F40" s="14" t="s">
        <v>158</v>
      </c>
      <c r="G40" s="16" t="s">
        <v>150</v>
      </c>
      <c r="H40" s="14" t="s">
        <v>179</v>
      </c>
      <c r="I40" s="30">
        <v>50</v>
      </c>
      <c r="J40" s="14"/>
      <c r="K40" s="30">
        <v>50</v>
      </c>
      <c r="L40" s="14"/>
      <c r="M40" s="14"/>
      <c r="N40" s="14" t="s">
        <v>35</v>
      </c>
      <c r="O40" s="14" t="s">
        <v>180</v>
      </c>
      <c r="P40" s="14" t="s">
        <v>37</v>
      </c>
      <c r="Q40" s="14" t="s">
        <v>38</v>
      </c>
      <c r="R40" s="14" t="s">
        <v>39</v>
      </c>
      <c r="S40" s="14" t="s">
        <v>40</v>
      </c>
      <c r="T40" s="14" t="s">
        <v>41</v>
      </c>
    </row>
    <row r="41" ht="60" spans="1:20">
      <c r="A41" s="14">
        <v>35</v>
      </c>
      <c r="B41" s="14" t="s">
        <v>28</v>
      </c>
      <c r="C41" s="14" t="s">
        <v>29</v>
      </c>
      <c r="D41" s="16" t="s">
        <v>181</v>
      </c>
      <c r="E41" s="18" t="s">
        <v>182</v>
      </c>
      <c r="F41" s="14" t="s">
        <v>158</v>
      </c>
      <c r="G41" s="16" t="s">
        <v>48</v>
      </c>
      <c r="H41" s="14" t="s">
        <v>183</v>
      </c>
      <c r="I41" s="30">
        <v>49</v>
      </c>
      <c r="J41" s="14"/>
      <c r="K41" s="30">
        <v>49</v>
      </c>
      <c r="L41" s="14"/>
      <c r="M41" s="14"/>
      <c r="N41" s="14" t="s">
        <v>35</v>
      </c>
      <c r="O41" s="14" t="s">
        <v>184</v>
      </c>
      <c r="P41" s="14" t="s">
        <v>37</v>
      </c>
      <c r="Q41" s="14" t="s">
        <v>38</v>
      </c>
      <c r="R41" s="14" t="s">
        <v>39</v>
      </c>
      <c r="S41" s="14" t="s">
        <v>40</v>
      </c>
      <c r="T41" s="14" t="s">
        <v>41</v>
      </c>
    </row>
    <row r="42" ht="60" spans="1:20">
      <c r="A42" s="14">
        <v>36</v>
      </c>
      <c r="B42" s="14" t="s">
        <v>28</v>
      </c>
      <c r="C42" s="14" t="s">
        <v>29</v>
      </c>
      <c r="D42" s="16" t="s">
        <v>185</v>
      </c>
      <c r="E42" s="18" t="s">
        <v>186</v>
      </c>
      <c r="F42" s="14" t="s">
        <v>158</v>
      </c>
      <c r="G42" s="16" t="s">
        <v>141</v>
      </c>
      <c r="H42" s="14" t="s">
        <v>187</v>
      </c>
      <c r="I42" s="30">
        <v>114</v>
      </c>
      <c r="J42" s="14"/>
      <c r="K42" s="30">
        <v>114</v>
      </c>
      <c r="L42" s="14"/>
      <c r="M42" s="14"/>
      <c r="N42" s="14" t="s">
        <v>35</v>
      </c>
      <c r="O42" s="14" t="s">
        <v>188</v>
      </c>
      <c r="P42" s="14" t="s">
        <v>37</v>
      </c>
      <c r="Q42" s="14" t="s">
        <v>38</v>
      </c>
      <c r="R42" s="14" t="s">
        <v>39</v>
      </c>
      <c r="S42" s="14" t="s">
        <v>40</v>
      </c>
      <c r="T42" s="14" t="s">
        <v>41</v>
      </c>
    </row>
    <row r="43" ht="60" spans="1:20">
      <c r="A43" s="14">
        <v>37</v>
      </c>
      <c r="B43" s="14" t="s">
        <v>28</v>
      </c>
      <c r="C43" s="14" t="s">
        <v>29</v>
      </c>
      <c r="D43" s="16" t="s">
        <v>189</v>
      </c>
      <c r="E43" s="18" t="s">
        <v>169</v>
      </c>
      <c r="F43" s="14" t="s">
        <v>158</v>
      </c>
      <c r="G43" s="16" t="s">
        <v>118</v>
      </c>
      <c r="H43" s="14" t="s">
        <v>190</v>
      </c>
      <c r="I43" s="30">
        <v>50</v>
      </c>
      <c r="J43" s="14"/>
      <c r="K43" s="30">
        <v>50</v>
      </c>
      <c r="L43" s="14"/>
      <c r="M43" s="14"/>
      <c r="N43" s="14" t="s">
        <v>35</v>
      </c>
      <c r="O43" s="14" t="s">
        <v>191</v>
      </c>
      <c r="P43" s="14" t="s">
        <v>37</v>
      </c>
      <c r="Q43" s="14" t="s">
        <v>38</v>
      </c>
      <c r="R43" s="14" t="s">
        <v>39</v>
      </c>
      <c r="S43" s="14" t="s">
        <v>40</v>
      </c>
      <c r="T43" s="14" t="s">
        <v>41</v>
      </c>
    </row>
    <row r="44" ht="60" spans="1:20">
      <c r="A44" s="14">
        <v>38</v>
      </c>
      <c r="B44" s="14" t="s">
        <v>28</v>
      </c>
      <c r="C44" s="14" t="s">
        <v>29</v>
      </c>
      <c r="D44" s="16" t="s">
        <v>192</v>
      </c>
      <c r="E44" s="18" t="s">
        <v>174</v>
      </c>
      <c r="F44" s="14" t="s">
        <v>158</v>
      </c>
      <c r="G44" s="16" t="s">
        <v>193</v>
      </c>
      <c r="H44" s="14" t="s">
        <v>194</v>
      </c>
      <c r="I44" s="30">
        <v>81</v>
      </c>
      <c r="J44" s="14"/>
      <c r="K44" s="30">
        <v>81</v>
      </c>
      <c r="L44" s="14"/>
      <c r="M44" s="14"/>
      <c r="N44" s="14" t="s">
        <v>35</v>
      </c>
      <c r="O44" s="14" t="s">
        <v>195</v>
      </c>
      <c r="P44" s="14" t="s">
        <v>37</v>
      </c>
      <c r="Q44" s="14" t="s">
        <v>38</v>
      </c>
      <c r="R44" s="14" t="s">
        <v>39</v>
      </c>
      <c r="S44" s="14" t="s">
        <v>40</v>
      </c>
      <c r="T44" s="14" t="s">
        <v>41</v>
      </c>
    </row>
    <row r="45" ht="60" spans="1:20">
      <c r="A45" s="14">
        <v>39</v>
      </c>
      <c r="B45" s="14" t="s">
        <v>28</v>
      </c>
      <c r="C45" s="14" t="s">
        <v>29</v>
      </c>
      <c r="D45" s="16" t="s">
        <v>196</v>
      </c>
      <c r="E45" s="18" t="s">
        <v>169</v>
      </c>
      <c r="F45" s="14" t="s">
        <v>158</v>
      </c>
      <c r="G45" s="16" t="s">
        <v>68</v>
      </c>
      <c r="H45" s="14" t="s">
        <v>197</v>
      </c>
      <c r="I45" s="30">
        <v>65</v>
      </c>
      <c r="J45" s="14"/>
      <c r="K45" s="30">
        <v>65</v>
      </c>
      <c r="L45" s="14"/>
      <c r="M45" s="14"/>
      <c r="N45" s="14" t="s">
        <v>35</v>
      </c>
      <c r="O45" s="14" t="s">
        <v>198</v>
      </c>
      <c r="P45" s="14" t="s">
        <v>37</v>
      </c>
      <c r="Q45" s="14" t="s">
        <v>38</v>
      </c>
      <c r="R45" s="14" t="s">
        <v>39</v>
      </c>
      <c r="S45" s="14" t="s">
        <v>40</v>
      </c>
      <c r="T45" s="14" t="s">
        <v>41</v>
      </c>
    </row>
    <row r="46" ht="60" spans="1:20">
      <c r="A46" s="14">
        <v>40</v>
      </c>
      <c r="B46" s="14" t="s">
        <v>28</v>
      </c>
      <c r="C46" s="14" t="s">
        <v>29</v>
      </c>
      <c r="D46" s="16" t="s">
        <v>199</v>
      </c>
      <c r="E46" s="18" t="s">
        <v>200</v>
      </c>
      <c r="F46" s="14" t="s">
        <v>158</v>
      </c>
      <c r="G46" s="16" t="s">
        <v>81</v>
      </c>
      <c r="H46" s="14" t="s">
        <v>201</v>
      </c>
      <c r="I46" s="30">
        <v>78</v>
      </c>
      <c r="J46" s="14"/>
      <c r="K46" s="30">
        <v>78</v>
      </c>
      <c r="L46" s="14"/>
      <c r="M46" s="14"/>
      <c r="N46" s="14" t="s">
        <v>35</v>
      </c>
      <c r="O46" s="14" t="s">
        <v>202</v>
      </c>
      <c r="P46" s="14" t="s">
        <v>37</v>
      </c>
      <c r="Q46" s="14" t="s">
        <v>38</v>
      </c>
      <c r="R46" s="14" t="s">
        <v>39</v>
      </c>
      <c r="S46" s="14" t="s">
        <v>40</v>
      </c>
      <c r="T46" s="14" t="s">
        <v>41</v>
      </c>
    </row>
    <row r="47" ht="60" spans="1:20">
      <c r="A47" s="14">
        <v>41</v>
      </c>
      <c r="B47" s="14" t="s">
        <v>28</v>
      </c>
      <c r="C47" s="14" t="s">
        <v>29</v>
      </c>
      <c r="D47" s="16" t="s">
        <v>203</v>
      </c>
      <c r="E47" s="18" t="s">
        <v>204</v>
      </c>
      <c r="F47" s="14" t="s">
        <v>158</v>
      </c>
      <c r="G47" s="14" t="s">
        <v>150</v>
      </c>
      <c r="H47" s="14" t="s">
        <v>179</v>
      </c>
      <c r="I47" s="31">
        <v>182.64</v>
      </c>
      <c r="J47" s="14"/>
      <c r="K47" s="31">
        <v>182.64</v>
      </c>
      <c r="L47" s="14"/>
      <c r="M47" s="14"/>
      <c r="N47" s="14" t="s">
        <v>35</v>
      </c>
      <c r="O47" s="14" t="s">
        <v>205</v>
      </c>
      <c r="P47" s="14" t="s">
        <v>37</v>
      </c>
      <c r="Q47" s="14" t="s">
        <v>38</v>
      </c>
      <c r="R47" s="14" t="s">
        <v>39</v>
      </c>
      <c r="S47" s="14" t="s">
        <v>40</v>
      </c>
      <c r="T47" s="14" t="s">
        <v>41</v>
      </c>
    </row>
    <row r="48" ht="60" spans="1:20">
      <c r="A48" s="14">
        <v>42</v>
      </c>
      <c r="B48" s="14" t="s">
        <v>28</v>
      </c>
      <c r="C48" s="14" t="s">
        <v>29</v>
      </c>
      <c r="D48" s="14" t="s">
        <v>206</v>
      </c>
      <c r="E48" s="14" t="s">
        <v>207</v>
      </c>
      <c r="F48" s="14" t="s">
        <v>32</v>
      </c>
      <c r="G48" s="14" t="s">
        <v>48</v>
      </c>
      <c r="H48" s="14" t="s">
        <v>208</v>
      </c>
      <c r="I48" s="14">
        <v>189.6</v>
      </c>
      <c r="J48" s="14"/>
      <c r="K48" s="14">
        <v>189.6</v>
      </c>
      <c r="L48" s="14"/>
      <c r="M48" s="14"/>
      <c r="N48" s="14" t="s">
        <v>209</v>
      </c>
      <c r="O48" s="14" t="s">
        <v>210</v>
      </c>
      <c r="P48" s="14" t="s">
        <v>65</v>
      </c>
      <c r="Q48" s="14" t="s">
        <v>211</v>
      </c>
      <c r="R48" s="14" t="s">
        <v>39</v>
      </c>
      <c r="S48" s="14" t="s">
        <v>40</v>
      </c>
      <c r="T48" s="14" t="s">
        <v>41</v>
      </c>
    </row>
    <row r="49" ht="60" spans="1:20">
      <c r="A49" s="14">
        <v>43</v>
      </c>
      <c r="B49" s="14" t="s">
        <v>28</v>
      </c>
      <c r="C49" s="14" t="s">
        <v>29</v>
      </c>
      <c r="D49" s="14" t="s">
        <v>212</v>
      </c>
      <c r="E49" s="14" t="s">
        <v>213</v>
      </c>
      <c r="F49" s="14" t="s">
        <v>32</v>
      </c>
      <c r="G49" s="14" t="s">
        <v>48</v>
      </c>
      <c r="H49" s="14" t="s">
        <v>214</v>
      </c>
      <c r="I49" s="14">
        <v>398</v>
      </c>
      <c r="J49" s="14"/>
      <c r="K49" s="14">
        <v>398</v>
      </c>
      <c r="L49" s="14"/>
      <c r="M49" s="14"/>
      <c r="N49" s="14" t="s">
        <v>215</v>
      </c>
      <c r="O49" s="14" t="s">
        <v>216</v>
      </c>
      <c r="P49" s="14" t="s">
        <v>65</v>
      </c>
      <c r="Q49" s="14" t="s">
        <v>217</v>
      </c>
      <c r="R49" s="14" t="s">
        <v>39</v>
      </c>
      <c r="S49" s="14" t="s">
        <v>40</v>
      </c>
      <c r="T49" s="14" t="s">
        <v>41</v>
      </c>
    </row>
    <row r="50" ht="108" spans="1:20">
      <c r="A50" s="14">
        <v>44</v>
      </c>
      <c r="B50" s="14" t="s">
        <v>28</v>
      </c>
      <c r="C50" s="14" t="s">
        <v>29</v>
      </c>
      <c r="D50" s="14" t="s">
        <v>218</v>
      </c>
      <c r="E50" s="14" t="s">
        <v>219</v>
      </c>
      <c r="F50" s="14" t="s">
        <v>32</v>
      </c>
      <c r="G50" s="14" t="s">
        <v>220</v>
      </c>
      <c r="H50" s="14" t="s">
        <v>221</v>
      </c>
      <c r="I50" s="14">
        <v>223.7</v>
      </c>
      <c r="J50" s="14"/>
      <c r="K50" s="14">
        <v>223.7</v>
      </c>
      <c r="L50" s="14"/>
      <c r="M50" s="14"/>
      <c r="N50" s="14" t="s">
        <v>222</v>
      </c>
      <c r="O50" s="14" t="s">
        <v>223</v>
      </c>
      <c r="P50" s="14" t="s">
        <v>65</v>
      </c>
      <c r="Q50" s="14" t="s">
        <v>224</v>
      </c>
      <c r="R50" s="14" t="s">
        <v>39</v>
      </c>
      <c r="S50" s="14" t="s">
        <v>40</v>
      </c>
      <c r="T50" s="14" t="s">
        <v>41</v>
      </c>
    </row>
    <row r="51" ht="96" spans="1:20">
      <c r="A51" s="14">
        <v>45</v>
      </c>
      <c r="B51" s="14" t="s">
        <v>28</v>
      </c>
      <c r="C51" s="14" t="s">
        <v>29</v>
      </c>
      <c r="D51" s="14" t="s">
        <v>225</v>
      </c>
      <c r="E51" s="14" t="s">
        <v>226</v>
      </c>
      <c r="F51" s="14">
        <v>1000</v>
      </c>
      <c r="G51" s="14" t="s">
        <v>227</v>
      </c>
      <c r="H51" s="14" t="s">
        <v>228</v>
      </c>
      <c r="I51" s="14">
        <v>1000</v>
      </c>
      <c r="J51" s="14"/>
      <c r="K51" s="14">
        <v>1000</v>
      </c>
      <c r="L51" s="14"/>
      <c r="M51" s="14"/>
      <c r="N51" s="14" t="s">
        <v>229</v>
      </c>
      <c r="O51" s="14" t="s">
        <v>230</v>
      </c>
      <c r="P51" s="14" t="s">
        <v>65</v>
      </c>
      <c r="Q51" s="32">
        <v>44709</v>
      </c>
      <c r="R51" s="32">
        <v>44731</v>
      </c>
      <c r="S51" s="32">
        <v>44824</v>
      </c>
      <c r="T51" s="14" t="s">
        <v>41</v>
      </c>
    </row>
    <row r="52" ht="276" spans="1:20">
      <c r="A52" s="14">
        <v>46</v>
      </c>
      <c r="B52" s="14" t="s">
        <v>28</v>
      </c>
      <c r="C52" s="14" t="s">
        <v>29</v>
      </c>
      <c r="D52" s="14" t="s">
        <v>231</v>
      </c>
      <c r="E52" s="14" t="s">
        <v>232</v>
      </c>
      <c r="F52" s="14">
        <v>5500</v>
      </c>
      <c r="G52" s="14" t="s">
        <v>233</v>
      </c>
      <c r="H52" s="14" t="s">
        <v>233</v>
      </c>
      <c r="I52" s="14">
        <v>5000</v>
      </c>
      <c r="J52" s="14"/>
      <c r="K52" s="14">
        <v>5000</v>
      </c>
      <c r="L52" s="14"/>
      <c r="M52" s="14"/>
      <c r="N52" s="14" t="s">
        <v>234</v>
      </c>
      <c r="O52" s="14" t="s">
        <v>235</v>
      </c>
      <c r="P52" s="14" t="s">
        <v>37</v>
      </c>
      <c r="Q52" s="32">
        <v>44711</v>
      </c>
      <c r="R52" s="14" t="s">
        <v>236</v>
      </c>
      <c r="S52" s="32">
        <v>44834</v>
      </c>
      <c r="T52" s="14" t="s">
        <v>41</v>
      </c>
    </row>
    <row r="53" ht="36" spans="1:20">
      <c r="A53" s="14">
        <v>47</v>
      </c>
      <c r="B53" s="14" t="s">
        <v>28</v>
      </c>
      <c r="C53" s="14" t="s">
        <v>29</v>
      </c>
      <c r="D53" s="14" t="s">
        <v>237</v>
      </c>
      <c r="E53" s="14" t="s">
        <v>238</v>
      </c>
      <c r="F53" s="14" t="s">
        <v>239</v>
      </c>
      <c r="G53" s="14" t="s">
        <v>240</v>
      </c>
      <c r="H53" s="14" t="s">
        <v>240</v>
      </c>
      <c r="I53" s="14">
        <v>40</v>
      </c>
      <c r="J53" s="14">
        <v>40</v>
      </c>
      <c r="K53" s="27"/>
      <c r="L53" s="14"/>
      <c r="M53" s="14"/>
      <c r="N53" s="14" t="s">
        <v>234</v>
      </c>
      <c r="O53" s="14" t="s">
        <v>241</v>
      </c>
      <c r="P53" s="14" t="s">
        <v>242</v>
      </c>
      <c r="Q53" s="14" t="s">
        <v>243</v>
      </c>
      <c r="R53" s="14" t="s">
        <v>244</v>
      </c>
      <c r="S53" s="14" t="s">
        <v>245</v>
      </c>
      <c r="T53" s="14" t="s">
        <v>41</v>
      </c>
    </row>
    <row r="54" ht="36" spans="1:20">
      <c r="A54" s="14">
        <v>48</v>
      </c>
      <c r="B54" s="14" t="s">
        <v>28</v>
      </c>
      <c r="C54" s="14" t="s">
        <v>29</v>
      </c>
      <c r="D54" s="14" t="s">
        <v>246</v>
      </c>
      <c r="E54" s="14" t="s">
        <v>247</v>
      </c>
      <c r="F54" s="14" t="s">
        <v>248</v>
      </c>
      <c r="G54" s="14" t="s">
        <v>240</v>
      </c>
      <c r="H54" s="14" t="s">
        <v>240</v>
      </c>
      <c r="I54" s="14">
        <v>34</v>
      </c>
      <c r="J54" s="14">
        <v>34</v>
      </c>
      <c r="K54" s="27"/>
      <c r="L54" s="14"/>
      <c r="M54" s="14"/>
      <c r="N54" s="14" t="s">
        <v>234</v>
      </c>
      <c r="O54" s="14" t="s">
        <v>249</v>
      </c>
      <c r="P54" s="14" t="s">
        <v>242</v>
      </c>
      <c r="Q54" s="14" t="s">
        <v>243</v>
      </c>
      <c r="R54" s="14" t="s">
        <v>244</v>
      </c>
      <c r="S54" s="14" t="s">
        <v>245</v>
      </c>
      <c r="T54" s="14" t="s">
        <v>41</v>
      </c>
    </row>
    <row r="55" ht="84" spans="1:20">
      <c r="A55" s="14">
        <v>49</v>
      </c>
      <c r="B55" s="14" t="s">
        <v>28</v>
      </c>
      <c r="C55" s="14" t="s">
        <v>29</v>
      </c>
      <c r="D55" s="14" t="s">
        <v>250</v>
      </c>
      <c r="E55" s="14" t="s">
        <v>251</v>
      </c>
      <c r="F55" s="14">
        <v>50</v>
      </c>
      <c r="G55" s="14" t="s">
        <v>252</v>
      </c>
      <c r="H55" s="14" t="s">
        <v>197</v>
      </c>
      <c r="I55" s="14">
        <v>50</v>
      </c>
      <c r="J55" s="14">
        <v>50</v>
      </c>
      <c r="K55" s="27"/>
      <c r="L55" s="14"/>
      <c r="M55" s="14"/>
      <c r="N55" s="14" t="s">
        <v>253</v>
      </c>
      <c r="O55" s="14" t="s">
        <v>254</v>
      </c>
      <c r="P55" s="14" t="s">
        <v>255</v>
      </c>
      <c r="Q55" s="32">
        <v>44680</v>
      </c>
      <c r="R55" s="32">
        <v>44701</v>
      </c>
      <c r="S55" s="32">
        <v>44772</v>
      </c>
      <c r="T55" s="14" t="s">
        <v>41</v>
      </c>
    </row>
    <row r="56" ht="84" spans="1:20">
      <c r="A56" s="14">
        <v>50</v>
      </c>
      <c r="B56" s="14" t="s">
        <v>28</v>
      </c>
      <c r="C56" s="14" t="s">
        <v>29</v>
      </c>
      <c r="D56" s="14" t="s">
        <v>256</v>
      </c>
      <c r="E56" s="14" t="s">
        <v>251</v>
      </c>
      <c r="F56" s="14">
        <v>50</v>
      </c>
      <c r="G56" s="14" t="s">
        <v>257</v>
      </c>
      <c r="H56" s="14" t="s">
        <v>258</v>
      </c>
      <c r="I56" s="14">
        <v>50</v>
      </c>
      <c r="J56" s="14">
        <v>50</v>
      </c>
      <c r="K56" s="14"/>
      <c r="L56" s="14"/>
      <c r="M56" s="14"/>
      <c r="N56" s="14" t="s">
        <v>253</v>
      </c>
      <c r="O56" s="14" t="s">
        <v>254</v>
      </c>
      <c r="P56" s="14" t="s">
        <v>259</v>
      </c>
      <c r="Q56" s="32">
        <v>44680</v>
      </c>
      <c r="R56" s="32">
        <v>44701</v>
      </c>
      <c r="S56" s="32">
        <v>44772</v>
      </c>
      <c r="T56" s="14" t="s">
        <v>41</v>
      </c>
    </row>
    <row r="57" ht="72" spans="1:20">
      <c r="A57" s="14">
        <v>51</v>
      </c>
      <c r="B57" s="14" t="s">
        <v>28</v>
      </c>
      <c r="C57" s="14" t="s">
        <v>29</v>
      </c>
      <c r="D57" s="14" t="s">
        <v>260</v>
      </c>
      <c r="E57" s="14" t="s">
        <v>261</v>
      </c>
      <c r="F57" s="14">
        <v>1000</v>
      </c>
      <c r="G57" s="14" t="s">
        <v>262</v>
      </c>
      <c r="H57" s="14" t="s">
        <v>262</v>
      </c>
      <c r="I57" s="14">
        <v>1000</v>
      </c>
      <c r="J57" s="14">
        <v>1000</v>
      </c>
      <c r="K57" s="14"/>
      <c r="L57" s="14"/>
      <c r="M57" s="14"/>
      <c r="N57" s="14" t="s">
        <v>263</v>
      </c>
      <c r="O57" s="14" t="s">
        <v>264</v>
      </c>
      <c r="P57" s="14" t="s">
        <v>265</v>
      </c>
      <c r="Q57" s="32">
        <v>44685</v>
      </c>
      <c r="R57" s="32">
        <v>44704</v>
      </c>
      <c r="S57" s="32">
        <v>44803</v>
      </c>
      <c r="T57" s="14" t="s">
        <v>41</v>
      </c>
    </row>
    <row r="58" ht="60" spans="1:20">
      <c r="A58" s="14">
        <v>52</v>
      </c>
      <c r="B58" s="14" t="s">
        <v>28</v>
      </c>
      <c r="C58" s="14" t="s">
        <v>29</v>
      </c>
      <c r="D58" s="14" t="s">
        <v>266</v>
      </c>
      <c r="E58" s="14" t="s">
        <v>267</v>
      </c>
      <c r="F58" s="14" t="s">
        <v>32</v>
      </c>
      <c r="G58" s="14" t="s">
        <v>193</v>
      </c>
      <c r="H58" s="14" t="s">
        <v>268</v>
      </c>
      <c r="I58" s="14">
        <v>120</v>
      </c>
      <c r="J58" s="14">
        <v>120</v>
      </c>
      <c r="K58" s="14"/>
      <c r="L58" s="14"/>
      <c r="M58" s="14"/>
      <c r="N58" s="14" t="s">
        <v>269</v>
      </c>
      <c r="O58" s="14" t="s">
        <v>270</v>
      </c>
      <c r="P58" s="14" t="s">
        <v>65</v>
      </c>
      <c r="Q58" s="32">
        <v>44680</v>
      </c>
      <c r="R58" s="32">
        <v>44701</v>
      </c>
      <c r="S58" s="32">
        <v>44772</v>
      </c>
      <c r="T58" s="14" t="s">
        <v>41</v>
      </c>
    </row>
    <row r="59" ht="60" spans="1:20">
      <c r="A59" s="14">
        <v>53</v>
      </c>
      <c r="B59" s="14" t="s">
        <v>28</v>
      </c>
      <c r="C59" s="14" t="s">
        <v>29</v>
      </c>
      <c r="D59" s="14" t="s">
        <v>271</v>
      </c>
      <c r="E59" s="14" t="s">
        <v>267</v>
      </c>
      <c r="F59" s="14" t="s">
        <v>32</v>
      </c>
      <c r="G59" s="14" t="s">
        <v>272</v>
      </c>
      <c r="H59" s="14" t="s">
        <v>273</v>
      </c>
      <c r="I59" s="14">
        <v>120</v>
      </c>
      <c r="J59" s="14">
        <v>120</v>
      </c>
      <c r="K59" s="14"/>
      <c r="L59" s="14"/>
      <c r="M59" s="14"/>
      <c r="N59" s="14" t="s">
        <v>269</v>
      </c>
      <c r="O59" s="14" t="s">
        <v>274</v>
      </c>
      <c r="P59" s="14" t="s">
        <v>65</v>
      </c>
      <c r="Q59" s="32">
        <v>44680</v>
      </c>
      <c r="R59" s="32">
        <v>44701</v>
      </c>
      <c r="S59" s="32">
        <v>44772</v>
      </c>
      <c r="T59" s="14" t="s">
        <v>41</v>
      </c>
    </row>
    <row r="60" ht="60" spans="1:20">
      <c r="A60" s="14">
        <v>54</v>
      </c>
      <c r="B60" s="14" t="s">
        <v>28</v>
      </c>
      <c r="C60" s="14" t="s">
        <v>29</v>
      </c>
      <c r="D60" s="14" t="s">
        <v>275</v>
      </c>
      <c r="E60" s="14" t="s">
        <v>276</v>
      </c>
      <c r="F60" s="14" t="s">
        <v>32</v>
      </c>
      <c r="G60" s="14" t="s">
        <v>68</v>
      </c>
      <c r="H60" s="14" t="s">
        <v>277</v>
      </c>
      <c r="I60" s="14">
        <v>90</v>
      </c>
      <c r="J60" s="14">
        <v>90</v>
      </c>
      <c r="K60" s="14"/>
      <c r="L60" s="14"/>
      <c r="M60" s="14"/>
      <c r="N60" s="14" t="s">
        <v>269</v>
      </c>
      <c r="O60" s="14" t="s">
        <v>278</v>
      </c>
      <c r="P60" s="14" t="s">
        <v>65</v>
      </c>
      <c r="Q60" s="32">
        <v>44680</v>
      </c>
      <c r="R60" s="32">
        <v>44701</v>
      </c>
      <c r="S60" s="32">
        <v>44772</v>
      </c>
      <c r="T60" s="14" t="s">
        <v>41</v>
      </c>
    </row>
    <row r="61" ht="60" spans="1:20">
      <c r="A61" s="14">
        <v>55</v>
      </c>
      <c r="B61" s="14" t="s">
        <v>28</v>
      </c>
      <c r="C61" s="14" t="s">
        <v>29</v>
      </c>
      <c r="D61" s="14" t="s">
        <v>279</v>
      </c>
      <c r="E61" s="14" t="s">
        <v>280</v>
      </c>
      <c r="F61" s="14" t="s">
        <v>32</v>
      </c>
      <c r="G61" s="14" t="s">
        <v>48</v>
      </c>
      <c r="H61" s="14" t="s">
        <v>281</v>
      </c>
      <c r="I61" s="14">
        <v>150</v>
      </c>
      <c r="J61" s="14">
        <v>150</v>
      </c>
      <c r="K61" s="14"/>
      <c r="L61" s="14"/>
      <c r="M61" s="14"/>
      <c r="N61" s="14" t="s">
        <v>269</v>
      </c>
      <c r="O61" s="14" t="s">
        <v>282</v>
      </c>
      <c r="P61" s="14" t="s">
        <v>65</v>
      </c>
      <c r="Q61" s="32">
        <v>44680</v>
      </c>
      <c r="R61" s="32">
        <v>44701</v>
      </c>
      <c r="S61" s="32">
        <v>44772</v>
      </c>
      <c r="T61" s="14" t="s">
        <v>41</v>
      </c>
    </row>
    <row r="62" ht="60" spans="1:20">
      <c r="A62" s="14">
        <v>56</v>
      </c>
      <c r="B62" s="14" t="s">
        <v>28</v>
      </c>
      <c r="C62" s="14" t="s">
        <v>29</v>
      </c>
      <c r="D62" s="14" t="s">
        <v>283</v>
      </c>
      <c r="E62" s="14" t="s">
        <v>284</v>
      </c>
      <c r="F62" s="14" t="s">
        <v>32</v>
      </c>
      <c r="G62" s="14" t="s">
        <v>150</v>
      </c>
      <c r="H62" s="14" t="s">
        <v>285</v>
      </c>
      <c r="I62" s="14">
        <v>72</v>
      </c>
      <c r="J62" s="14">
        <v>72</v>
      </c>
      <c r="K62" s="14"/>
      <c r="L62" s="14"/>
      <c r="M62" s="14"/>
      <c r="N62" s="14" t="s">
        <v>269</v>
      </c>
      <c r="O62" s="14" t="s">
        <v>286</v>
      </c>
      <c r="P62" s="14" t="s">
        <v>65</v>
      </c>
      <c r="Q62" s="32">
        <v>44680</v>
      </c>
      <c r="R62" s="32">
        <v>44701</v>
      </c>
      <c r="S62" s="32">
        <v>44772</v>
      </c>
      <c r="T62" s="14" t="s">
        <v>41</v>
      </c>
    </row>
    <row r="63" ht="60" spans="1:20">
      <c r="A63" s="14">
        <v>57</v>
      </c>
      <c r="B63" s="14" t="s">
        <v>28</v>
      </c>
      <c r="C63" s="14" t="s">
        <v>29</v>
      </c>
      <c r="D63" s="14" t="s">
        <v>287</v>
      </c>
      <c r="E63" s="14" t="s">
        <v>276</v>
      </c>
      <c r="F63" s="14" t="s">
        <v>32</v>
      </c>
      <c r="G63" s="14" t="s">
        <v>150</v>
      </c>
      <c r="H63" s="14" t="s">
        <v>288</v>
      </c>
      <c r="I63" s="14">
        <v>140</v>
      </c>
      <c r="J63" s="14">
        <v>140</v>
      </c>
      <c r="K63" s="14"/>
      <c r="L63" s="14"/>
      <c r="M63" s="14"/>
      <c r="N63" s="14" t="s">
        <v>269</v>
      </c>
      <c r="O63" s="14" t="s">
        <v>289</v>
      </c>
      <c r="P63" s="14" t="s">
        <v>65</v>
      </c>
      <c r="Q63" s="32">
        <v>44680</v>
      </c>
      <c r="R63" s="32">
        <v>44701</v>
      </c>
      <c r="S63" s="32">
        <v>44772</v>
      </c>
      <c r="T63" s="14" t="s">
        <v>41</v>
      </c>
    </row>
    <row r="64" ht="60" spans="1:20">
      <c r="A64" s="14">
        <v>58</v>
      </c>
      <c r="B64" s="14" t="s">
        <v>28</v>
      </c>
      <c r="C64" s="14" t="s">
        <v>29</v>
      </c>
      <c r="D64" s="14" t="s">
        <v>290</v>
      </c>
      <c r="E64" s="14" t="s">
        <v>267</v>
      </c>
      <c r="F64" s="14" t="s">
        <v>32</v>
      </c>
      <c r="G64" s="14" t="s">
        <v>291</v>
      </c>
      <c r="H64" s="14" t="s">
        <v>292</v>
      </c>
      <c r="I64" s="14">
        <v>120</v>
      </c>
      <c r="J64" s="14">
        <v>120</v>
      </c>
      <c r="K64" s="14"/>
      <c r="L64" s="14"/>
      <c r="M64" s="14"/>
      <c r="N64" s="14" t="s">
        <v>269</v>
      </c>
      <c r="O64" s="14" t="s">
        <v>293</v>
      </c>
      <c r="P64" s="14" t="s">
        <v>65</v>
      </c>
      <c r="Q64" s="32">
        <v>44680</v>
      </c>
      <c r="R64" s="32">
        <v>44701</v>
      </c>
      <c r="S64" s="32">
        <v>44772</v>
      </c>
      <c r="T64" s="14" t="s">
        <v>41</v>
      </c>
    </row>
    <row r="65" ht="60" spans="1:20">
      <c r="A65" s="14">
        <v>59</v>
      </c>
      <c r="B65" s="14" t="s">
        <v>28</v>
      </c>
      <c r="C65" s="14" t="s">
        <v>29</v>
      </c>
      <c r="D65" s="14" t="s">
        <v>294</v>
      </c>
      <c r="E65" s="14" t="s">
        <v>267</v>
      </c>
      <c r="F65" s="14" t="s">
        <v>32</v>
      </c>
      <c r="G65" s="14" t="s">
        <v>193</v>
      </c>
      <c r="H65" s="14" t="s">
        <v>295</v>
      </c>
      <c r="I65" s="14">
        <v>120</v>
      </c>
      <c r="J65" s="14">
        <v>120</v>
      </c>
      <c r="K65" s="14"/>
      <c r="L65" s="14"/>
      <c r="M65" s="14"/>
      <c r="N65" s="14" t="s">
        <v>269</v>
      </c>
      <c r="O65" s="14" t="s">
        <v>296</v>
      </c>
      <c r="P65" s="14" t="s">
        <v>65</v>
      </c>
      <c r="Q65" s="32">
        <v>44680</v>
      </c>
      <c r="R65" s="32">
        <v>44701</v>
      </c>
      <c r="S65" s="32">
        <v>44772</v>
      </c>
      <c r="T65" s="14" t="s">
        <v>41</v>
      </c>
    </row>
    <row r="66" ht="60" spans="1:20">
      <c r="A66" s="14">
        <v>60</v>
      </c>
      <c r="B66" s="14" t="s">
        <v>28</v>
      </c>
      <c r="C66" s="14" t="s">
        <v>29</v>
      </c>
      <c r="D66" s="14" t="s">
        <v>297</v>
      </c>
      <c r="E66" s="14" t="s">
        <v>280</v>
      </c>
      <c r="F66" s="14" t="s">
        <v>32</v>
      </c>
      <c r="G66" s="14" t="s">
        <v>81</v>
      </c>
      <c r="H66" s="14" t="s">
        <v>298</v>
      </c>
      <c r="I66" s="14">
        <v>120</v>
      </c>
      <c r="J66" s="14">
        <v>120</v>
      </c>
      <c r="K66" s="14"/>
      <c r="L66" s="14"/>
      <c r="M66" s="14"/>
      <c r="N66" s="14" t="s">
        <v>269</v>
      </c>
      <c r="O66" s="14" t="s">
        <v>299</v>
      </c>
      <c r="P66" s="14" t="s">
        <v>65</v>
      </c>
      <c r="Q66" s="32">
        <v>44680</v>
      </c>
      <c r="R66" s="32">
        <v>44701</v>
      </c>
      <c r="S66" s="32">
        <v>44772</v>
      </c>
      <c r="T66" s="14" t="s">
        <v>41</v>
      </c>
    </row>
    <row r="67" ht="60" spans="1:20">
      <c r="A67" s="14">
        <v>61</v>
      </c>
      <c r="B67" s="14" t="s">
        <v>28</v>
      </c>
      <c r="C67" s="14" t="s">
        <v>29</v>
      </c>
      <c r="D67" s="14" t="s">
        <v>300</v>
      </c>
      <c r="E67" s="14" t="s">
        <v>301</v>
      </c>
      <c r="F67" s="14" t="s">
        <v>32</v>
      </c>
      <c r="G67" s="14" t="s">
        <v>33</v>
      </c>
      <c r="H67" s="14" t="s">
        <v>302</v>
      </c>
      <c r="I67" s="14">
        <v>240</v>
      </c>
      <c r="J67" s="14">
        <v>240</v>
      </c>
      <c r="K67" s="14"/>
      <c r="L67" s="14"/>
      <c r="M67" s="14"/>
      <c r="N67" s="14" t="s">
        <v>269</v>
      </c>
      <c r="O67" s="14" t="s">
        <v>303</v>
      </c>
      <c r="P67" s="14" t="s">
        <v>65</v>
      </c>
      <c r="Q67" s="32">
        <v>44680</v>
      </c>
      <c r="R67" s="32">
        <v>44701</v>
      </c>
      <c r="S67" s="32">
        <v>44772</v>
      </c>
      <c r="T67" s="14" t="s">
        <v>41</v>
      </c>
    </row>
    <row r="68" ht="60" spans="1:20">
      <c r="A68" s="14">
        <v>62</v>
      </c>
      <c r="B68" s="14" t="s">
        <v>28</v>
      </c>
      <c r="C68" s="14" t="s">
        <v>29</v>
      </c>
      <c r="D68" s="14" t="s">
        <v>304</v>
      </c>
      <c r="E68" s="14" t="s">
        <v>305</v>
      </c>
      <c r="F68" s="14" t="s">
        <v>32</v>
      </c>
      <c r="G68" s="14" t="s">
        <v>141</v>
      </c>
      <c r="H68" s="14" t="s">
        <v>306</v>
      </c>
      <c r="I68" s="14">
        <v>60</v>
      </c>
      <c r="J68" s="14">
        <v>60</v>
      </c>
      <c r="K68" s="14"/>
      <c r="L68" s="14"/>
      <c r="M68" s="14"/>
      <c r="N68" s="14" t="s">
        <v>307</v>
      </c>
      <c r="O68" s="14" t="s">
        <v>308</v>
      </c>
      <c r="P68" s="14" t="s">
        <v>37</v>
      </c>
      <c r="Q68" s="32">
        <v>44680</v>
      </c>
      <c r="R68" s="32">
        <v>44701</v>
      </c>
      <c r="S68" s="32">
        <v>44772</v>
      </c>
      <c r="T68" s="14" t="s">
        <v>41</v>
      </c>
    </row>
    <row r="69" ht="60" spans="1:20">
      <c r="A69" s="14">
        <v>63</v>
      </c>
      <c r="B69" s="14" t="s">
        <v>28</v>
      </c>
      <c r="C69" s="14" t="s">
        <v>29</v>
      </c>
      <c r="D69" s="14" t="s">
        <v>309</v>
      </c>
      <c r="E69" s="14" t="s">
        <v>310</v>
      </c>
      <c r="F69" s="14" t="s">
        <v>32</v>
      </c>
      <c r="G69" s="14" t="s">
        <v>96</v>
      </c>
      <c r="H69" s="14" t="s">
        <v>311</v>
      </c>
      <c r="I69" s="14">
        <v>120</v>
      </c>
      <c r="J69" s="14">
        <v>120</v>
      </c>
      <c r="K69" s="14"/>
      <c r="L69" s="14"/>
      <c r="M69" s="14"/>
      <c r="N69" s="14" t="s">
        <v>307</v>
      </c>
      <c r="O69" s="14" t="s">
        <v>312</v>
      </c>
      <c r="P69" s="14" t="s">
        <v>37</v>
      </c>
      <c r="Q69" s="32">
        <v>44680</v>
      </c>
      <c r="R69" s="32">
        <v>44701</v>
      </c>
      <c r="S69" s="32">
        <v>44772</v>
      </c>
      <c r="T69" s="14" t="s">
        <v>41</v>
      </c>
    </row>
    <row r="70" ht="60" spans="1:20">
      <c r="A70" s="14">
        <v>64</v>
      </c>
      <c r="B70" s="14" t="s">
        <v>28</v>
      </c>
      <c r="C70" s="14" t="s">
        <v>29</v>
      </c>
      <c r="D70" s="14" t="s">
        <v>313</v>
      </c>
      <c r="E70" s="14" t="s">
        <v>314</v>
      </c>
      <c r="F70" s="14" t="s">
        <v>32</v>
      </c>
      <c r="G70" s="14" t="s">
        <v>118</v>
      </c>
      <c r="H70" s="14" t="s">
        <v>315</v>
      </c>
      <c r="I70" s="14">
        <v>100</v>
      </c>
      <c r="J70" s="14">
        <v>100</v>
      </c>
      <c r="K70" s="14"/>
      <c r="L70" s="14"/>
      <c r="M70" s="14"/>
      <c r="N70" s="14" t="s">
        <v>307</v>
      </c>
      <c r="O70" s="14" t="s">
        <v>316</v>
      </c>
      <c r="P70" s="14" t="s">
        <v>37</v>
      </c>
      <c r="Q70" s="32">
        <v>44680</v>
      </c>
      <c r="R70" s="32">
        <v>44701</v>
      </c>
      <c r="S70" s="32">
        <v>44772</v>
      </c>
      <c r="T70" s="14" t="s">
        <v>41</v>
      </c>
    </row>
    <row r="71" ht="108" spans="1:20">
      <c r="A71" s="14">
        <v>65</v>
      </c>
      <c r="B71" s="14" t="s">
        <v>28</v>
      </c>
      <c r="C71" s="14" t="s">
        <v>29</v>
      </c>
      <c r="D71" s="14" t="s">
        <v>317</v>
      </c>
      <c r="E71" s="14" t="s">
        <v>318</v>
      </c>
      <c r="F71" s="14" t="s">
        <v>32</v>
      </c>
      <c r="G71" s="14" t="s">
        <v>48</v>
      </c>
      <c r="H71" s="14" t="s">
        <v>319</v>
      </c>
      <c r="I71" s="14">
        <v>150</v>
      </c>
      <c r="J71" s="14">
        <v>150</v>
      </c>
      <c r="K71" s="14"/>
      <c r="L71" s="14"/>
      <c r="M71" s="14"/>
      <c r="N71" s="14" t="s">
        <v>307</v>
      </c>
      <c r="O71" s="14" t="s">
        <v>320</v>
      </c>
      <c r="P71" s="14" t="s">
        <v>37</v>
      </c>
      <c r="Q71" s="32">
        <v>44680</v>
      </c>
      <c r="R71" s="32">
        <v>44701</v>
      </c>
      <c r="S71" s="32">
        <v>44772</v>
      </c>
      <c r="T71" s="14" t="s">
        <v>41</v>
      </c>
    </row>
    <row r="72" ht="72" spans="1:20">
      <c r="A72" s="14">
        <v>66</v>
      </c>
      <c r="B72" s="14" t="s">
        <v>28</v>
      </c>
      <c r="C72" s="14" t="s">
        <v>29</v>
      </c>
      <c r="D72" s="14" t="s">
        <v>321</v>
      </c>
      <c r="E72" s="14" t="s">
        <v>322</v>
      </c>
      <c r="F72" s="14" t="s">
        <v>32</v>
      </c>
      <c r="G72" s="14" t="s">
        <v>44</v>
      </c>
      <c r="H72" s="14" t="s">
        <v>323</v>
      </c>
      <c r="I72" s="14">
        <v>150</v>
      </c>
      <c r="J72" s="14">
        <v>150</v>
      </c>
      <c r="K72" s="14"/>
      <c r="L72" s="14"/>
      <c r="M72" s="14"/>
      <c r="N72" s="14" t="s">
        <v>307</v>
      </c>
      <c r="O72" s="14" t="s">
        <v>289</v>
      </c>
      <c r="P72" s="14" t="s">
        <v>37</v>
      </c>
      <c r="Q72" s="32">
        <v>44680</v>
      </c>
      <c r="R72" s="32">
        <v>44701</v>
      </c>
      <c r="S72" s="32">
        <v>44772</v>
      </c>
      <c r="T72" s="14" t="s">
        <v>41</v>
      </c>
    </row>
    <row r="73" ht="60" spans="1:20">
      <c r="A73" s="14">
        <v>67</v>
      </c>
      <c r="B73" s="14" t="s">
        <v>28</v>
      </c>
      <c r="C73" s="14" t="s">
        <v>29</v>
      </c>
      <c r="D73" s="14" t="s">
        <v>324</v>
      </c>
      <c r="E73" s="14" t="s">
        <v>325</v>
      </c>
      <c r="F73" s="14" t="s">
        <v>32</v>
      </c>
      <c r="G73" s="14" t="s">
        <v>81</v>
      </c>
      <c r="H73" s="14" t="s">
        <v>326</v>
      </c>
      <c r="I73" s="14">
        <v>120</v>
      </c>
      <c r="J73" s="14">
        <v>120</v>
      </c>
      <c r="K73" s="14"/>
      <c r="L73" s="14"/>
      <c r="M73" s="14"/>
      <c r="N73" s="14" t="s">
        <v>307</v>
      </c>
      <c r="O73" s="14" t="s">
        <v>327</v>
      </c>
      <c r="P73" s="14" t="s">
        <v>37</v>
      </c>
      <c r="Q73" s="32">
        <v>44680</v>
      </c>
      <c r="R73" s="32">
        <v>44701</v>
      </c>
      <c r="S73" s="32">
        <v>44772</v>
      </c>
      <c r="T73" s="14" t="s">
        <v>41</v>
      </c>
    </row>
    <row r="74" ht="60" spans="1:20">
      <c r="A74" s="14">
        <v>68</v>
      </c>
      <c r="B74" s="14" t="s">
        <v>28</v>
      </c>
      <c r="C74" s="14" t="s">
        <v>29</v>
      </c>
      <c r="D74" s="14" t="s">
        <v>328</v>
      </c>
      <c r="E74" s="14" t="s">
        <v>329</v>
      </c>
      <c r="F74" s="14" t="s">
        <v>32</v>
      </c>
      <c r="G74" s="14" t="s">
        <v>330</v>
      </c>
      <c r="H74" s="14" t="s">
        <v>331</v>
      </c>
      <c r="I74" s="14">
        <v>110</v>
      </c>
      <c r="J74" s="14">
        <v>110</v>
      </c>
      <c r="K74" s="14"/>
      <c r="L74" s="14"/>
      <c r="M74" s="14"/>
      <c r="N74" s="14" t="s">
        <v>307</v>
      </c>
      <c r="O74" s="14" t="s">
        <v>332</v>
      </c>
      <c r="P74" s="14" t="s">
        <v>37</v>
      </c>
      <c r="Q74" s="32">
        <v>44680</v>
      </c>
      <c r="R74" s="32">
        <v>44701</v>
      </c>
      <c r="S74" s="32">
        <v>44772</v>
      </c>
      <c r="T74" s="14" t="s">
        <v>41</v>
      </c>
    </row>
    <row r="75" ht="60" spans="1:20">
      <c r="A75" s="14">
        <v>69</v>
      </c>
      <c r="B75" s="14" t="s">
        <v>28</v>
      </c>
      <c r="C75" s="14" t="s">
        <v>29</v>
      </c>
      <c r="D75" s="14" t="s">
        <v>333</v>
      </c>
      <c r="E75" s="14" t="s">
        <v>334</v>
      </c>
      <c r="F75" s="14" t="s">
        <v>32</v>
      </c>
      <c r="G75" s="14" t="s">
        <v>68</v>
      </c>
      <c r="H75" s="14" t="s">
        <v>335</v>
      </c>
      <c r="I75" s="14">
        <v>1000</v>
      </c>
      <c r="J75" s="14">
        <v>920</v>
      </c>
      <c r="K75" s="14"/>
      <c r="L75" s="14">
        <v>80</v>
      </c>
      <c r="M75" s="14"/>
      <c r="N75" s="14" t="s">
        <v>307</v>
      </c>
      <c r="O75" s="14" t="s">
        <v>336</v>
      </c>
      <c r="P75" s="14" t="s">
        <v>37</v>
      </c>
      <c r="Q75" s="32">
        <v>44680</v>
      </c>
      <c r="R75" s="32">
        <v>44701</v>
      </c>
      <c r="S75" s="32">
        <v>44772</v>
      </c>
      <c r="T75" s="14" t="s">
        <v>41</v>
      </c>
    </row>
    <row r="76" ht="60" spans="1:20">
      <c r="A76" s="14">
        <v>70</v>
      </c>
      <c r="B76" s="14" t="s">
        <v>28</v>
      </c>
      <c r="C76" s="14" t="s">
        <v>29</v>
      </c>
      <c r="D76" s="14" t="s">
        <v>337</v>
      </c>
      <c r="E76" s="14" t="s">
        <v>338</v>
      </c>
      <c r="F76" s="14" t="s">
        <v>32</v>
      </c>
      <c r="G76" s="14" t="s">
        <v>193</v>
      </c>
      <c r="H76" s="14" t="s">
        <v>339</v>
      </c>
      <c r="I76" s="14">
        <v>90</v>
      </c>
      <c r="J76" s="14">
        <v>90</v>
      </c>
      <c r="K76" s="14"/>
      <c r="L76" s="14"/>
      <c r="M76" s="14"/>
      <c r="N76" s="14" t="s">
        <v>307</v>
      </c>
      <c r="O76" s="14" t="s">
        <v>340</v>
      </c>
      <c r="P76" s="14" t="s">
        <v>37</v>
      </c>
      <c r="Q76" s="32">
        <v>44680</v>
      </c>
      <c r="R76" s="32">
        <v>44701</v>
      </c>
      <c r="S76" s="32">
        <v>44772</v>
      </c>
      <c r="T76" s="14" t="s">
        <v>41</v>
      </c>
    </row>
    <row r="77" ht="180" spans="1:20">
      <c r="A77" s="14">
        <v>71</v>
      </c>
      <c r="B77" s="14" t="s">
        <v>28</v>
      </c>
      <c r="C77" s="14" t="s">
        <v>29</v>
      </c>
      <c r="D77" s="14" t="s">
        <v>341</v>
      </c>
      <c r="E77" s="14" t="s">
        <v>342</v>
      </c>
      <c r="F77" s="14">
        <v>650</v>
      </c>
      <c r="G77" s="14" t="s">
        <v>240</v>
      </c>
      <c r="H77" s="14" t="s">
        <v>240</v>
      </c>
      <c r="I77" s="14">
        <v>650</v>
      </c>
      <c r="J77" s="14">
        <v>650</v>
      </c>
      <c r="K77" s="14"/>
      <c r="L77" s="14"/>
      <c r="M77" s="14"/>
      <c r="N77" s="14" t="s">
        <v>343</v>
      </c>
      <c r="O77" s="14" t="s">
        <v>344</v>
      </c>
      <c r="P77" s="14" t="s">
        <v>37</v>
      </c>
      <c r="Q77" s="14" t="s">
        <v>243</v>
      </c>
      <c r="R77" s="14" t="s">
        <v>244</v>
      </c>
      <c r="S77" s="14" t="s">
        <v>245</v>
      </c>
      <c r="T77" s="14" t="s">
        <v>41</v>
      </c>
    </row>
    <row r="78" ht="168" spans="1:20">
      <c r="A78" s="14">
        <v>72</v>
      </c>
      <c r="B78" s="14" t="s">
        <v>28</v>
      </c>
      <c r="C78" s="14" t="s">
        <v>29</v>
      </c>
      <c r="D78" s="14" t="s">
        <v>345</v>
      </c>
      <c r="E78" s="14" t="s">
        <v>346</v>
      </c>
      <c r="F78" s="14">
        <v>800</v>
      </c>
      <c r="G78" s="14" t="s">
        <v>347</v>
      </c>
      <c r="H78" s="14" t="s">
        <v>347</v>
      </c>
      <c r="I78" s="14">
        <v>800</v>
      </c>
      <c r="J78" s="14">
        <v>800</v>
      </c>
      <c r="K78" s="14"/>
      <c r="L78" s="14"/>
      <c r="M78" s="14"/>
      <c r="N78" s="14" t="s">
        <v>343</v>
      </c>
      <c r="O78" s="14" t="s">
        <v>348</v>
      </c>
      <c r="P78" s="14" t="s">
        <v>37</v>
      </c>
      <c r="Q78" s="32">
        <v>44676</v>
      </c>
      <c r="R78" s="14" t="s">
        <v>349</v>
      </c>
      <c r="S78" s="32">
        <v>44761</v>
      </c>
      <c r="T78" s="14" t="s">
        <v>41</v>
      </c>
    </row>
    <row r="79" ht="111" customHeight="1" spans="1:20">
      <c r="A79" s="33">
        <v>73</v>
      </c>
      <c r="B79" s="33" t="s">
        <v>28</v>
      </c>
      <c r="C79" s="33" t="s">
        <v>29</v>
      </c>
      <c r="D79" s="33" t="s">
        <v>350</v>
      </c>
      <c r="E79" s="33" t="s">
        <v>351</v>
      </c>
      <c r="F79" s="33">
        <v>50</v>
      </c>
      <c r="G79" s="33" t="s">
        <v>81</v>
      </c>
      <c r="H79" s="33" t="s">
        <v>81</v>
      </c>
      <c r="I79" s="33">
        <v>50</v>
      </c>
      <c r="J79" s="33">
        <v>50</v>
      </c>
      <c r="K79" s="33"/>
      <c r="L79" s="33"/>
      <c r="M79" s="33"/>
      <c r="N79" s="33" t="s">
        <v>343</v>
      </c>
      <c r="O79" s="33" t="s">
        <v>352</v>
      </c>
      <c r="P79" s="33" t="s">
        <v>37</v>
      </c>
      <c r="Q79" s="39">
        <v>44676</v>
      </c>
      <c r="R79" s="33" t="s">
        <v>349</v>
      </c>
      <c r="S79" s="39">
        <v>44761</v>
      </c>
      <c r="T79" s="33" t="s">
        <v>41</v>
      </c>
    </row>
    <row r="80" ht="120" spans="1:20">
      <c r="A80" s="14">
        <v>74</v>
      </c>
      <c r="B80" s="14" t="s">
        <v>353</v>
      </c>
      <c r="C80" s="14" t="s">
        <v>29</v>
      </c>
      <c r="D80" s="14" t="s">
        <v>354</v>
      </c>
      <c r="E80" s="14" t="s">
        <v>355</v>
      </c>
      <c r="F80" s="14">
        <v>2300</v>
      </c>
      <c r="G80" s="14" t="s">
        <v>356</v>
      </c>
      <c r="H80" s="14" t="s">
        <v>356</v>
      </c>
      <c r="I80" s="14">
        <v>2300</v>
      </c>
      <c r="J80" s="14">
        <v>2300</v>
      </c>
      <c r="K80" s="37"/>
      <c r="L80" s="14"/>
      <c r="M80" s="37"/>
      <c r="N80" s="14" t="s">
        <v>357</v>
      </c>
      <c r="O80" s="14" t="s">
        <v>358</v>
      </c>
      <c r="P80" s="14" t="s">
        <v>359</v>
      </c>
      <c r="Q80" s="14" t="s">
        <v>243</v>
      </c>
      <c r="R80" s="14" t="s">
        <v>244</v>
      </c>
      <c r="S80" s="14" t="s">
        <v>245</v>
      </c>
      <c r="T80" s="14" t="s">
        <v>41</v>
      </c>
    </row>
    <row r="81" ht="72" spans="1:20">
      <c r="A81" s="14">
        <v>75</v>
      </c>
      <c r="B81" s="14" t="s">
        <v>28</v>
      </c>
      <c r="C81" s="14" t="s">
        <v>29</v>
      </c>
      <c r="D81" s="14" t="s">
        <v>360</v>
      </c>
      <c r="E81" s="14" t="s">
        <v>361</v>
      </c>
      <c r="F81" s="14">
        <v>362</v>
      </c>
      <c r="G81" s="14" t="s">
        <v>291</v>
      </c>
      <c r="H81" s="14" t="s">
        <v>362</v>
      </c>
      <c r="I81" s="14">
        <v>362</v>
      </c>
      <c r="J81" s="14">
        <v>362</v>
      </c>
      <c r="K81" s="37"/>
      <c r="L81" s="31"/>
      <c r="M81" s="37"/>
      <c r="N81" s="14" t="s">
        <v>363</v>
      </c>
      <c r="O81" s="14" t="s">
        <v>364</v>
      </c>
      <c r="P81" s="14" t="s">
        <v>37</v>
      </c>
      <c r="Q81" s="14" t="s">
        <v>243</v>
      </c>
      <c r="R81" s="14" t="s">
        <v>244</v>
      </c>
      <c r="S81" s="14" t="s">
        <v>245</v>
      </c>
      <c r="T81" s="14" t="s">
        <v>41</v>
      </c>
    </row>
    <row r="82" ht="72" spans="1:20">
      <c r="A82" s="14">
        <v>76</v>
      </c>
      <c r="B82" s="14" t="s">
        <v>28</v>
      </c>
      <c r="C82" s="14" t="s">
        <v>29</v>
      </c>
      <c r="D82" s="14" t="s">
        <v>365</v>
      </c>
      <c r="E82" s="14" t="s">
        <v>366</v>
      </c>
      <c r="F82" s="14">
        <v>100</v>
      </c>
      <c r="G82" s="14" t="s">
        <v>150</v>
      </c>
      <c r="H82" s="14" t="s">
        <v>367</v>
      </c>
      <c r="I82" s="14">
        <v>120</v>
      </c>
      <c r="J82" s="14"/>
      <c r="K82" s="37"/>
      <c r="L82" s="31">
        <v>120</v>
      </c>
      <c r="M82" s="37"/>
      <c r="N82" s="14" t="s">
        <v>363</v>
      </c>
      <c r="O82" s="14" t="s">
        <v>368</v>
      </c>
      <c r="P82" s="14" t="s">
        <v>37</v>
      </c>
      <c r="Q82" s="14" t="s">
        <v>243</v>
      </c>
      <c r="R82" s="14" t="s">
        <v>244</v>
      </c>
      <c r="S82" s="14" t="s">
        <v>245</v>
      </c>
      <c r="T82" s="14" t="s">
        <v>41</v>
      </c>
    </row>
    <row r="83" spans="1:20">
      <c r="A83" s="34" t="s">
        <v>369</v>
      </c>
      <c r="B83" s="34"/>
      <c r="C83" s="34"/>
      <c r="D83" s="34"/>
      <c r="E83" s="34"/>
      <c r="F83" s="34"/>
      <c r="G83" s="35"/>
      <c r="H83" s="35"/>
      <c r="I83" s="38">
        <f>SUM(I84:I113)</f>
        <v>17633.3</v>
      </c>
      <c r="J83" s="38">
        <f>SUM(J84:J113)</f>
        <v>11031.67</v>
      </c>
      <c r="K83" s="38">
        <f>SUM(K84:K113)</f>
        <v>200</v>
      </c>
      <c r="L83" s="38">
        <f>SUM(L84:L113)</f>
        <v>800</v>
      </c>
      <c r="M83" s="38">
        <f>SUM(M84:M113)</f>
        <v>5601.63</v>
      </c>
      <c r="N83" s="34"/>
      <c r="O83" s="34"/>
      <c r="P83" s="34"/>
      <c r="Q83" s="14"/>
      <c r="R83" s="14"/>
      <c r="S83" s="14"/>
      <c r="T83" s="14"/>
    </row>
    <row r="84" ht="48" spans="1:21">
      <c r="A84" s="36">
        <v>1</v>
      </c>
      <c r="B84" s="14" t="s">
        <v>28</v>
      </c>
      <c r="C84" s="14" t="s">
        <v>370</v>
      </c>
      <c r="D84" s="14" t="s">
        <v>371</v>
      </c>
      <c r="E84" s="14" t="s">
        <v>372</v>
      </c>
      <c r="F84" s="14" t="s">
        <v>373</v>
      </c>
      <c r="G84" s="14" t="s">
        <v>240</v>
      </c>
      <c r="H84" s="14" t="s">
        <v>240</v>
      </c>
      <c r="I84" s="14">
        <v>800</v>
      </c>
      <c r="J84" s="37"/>
      <c r="K84" s="37"/>
      <c r="L84" s="14">
        <v>800</v>
      </c>
      <c r="M84" s="37"/>
      <c r="N84" s="14" t="s">
        <v>263</v>
      </c>
      <c r="O84" s="14" t="s">
        <v>374</v>
      </c>
      <c r="P84" s="14" t="s">
        <v>359</v>
      </c>
      <c r="Q84" s="14" t="s">
        <v>243</v>
      </c>
      <c r="R84" s="14" t="s">
        <v>244</v>
      </c>
      <c r="S84" s="14" t="s">
        <v>245</v>
      </c>
      <c r="T84" s="14" t="s">
        <v>41</v>
      </c>
      <c r="U84" s="40"/>
    </row>
    <row r="85" ht="132" spans="1:21">
      <c r="A85" s="36">
        <v>2</v>
      </c>
      <c r="B85" s="14" t="s">
        <v>28</v>
      </c>
      <c r="C85" s="14" t="s">
        <v>370</v>
      </c>
      <c r="D85" s="14" t="s">
        <v>375</v>
      </c>
      <c r="E85" s="14" t="s">
        <v>376</v>
      </c>
      <c r="F85" s="14">
        <v>365</v>
      </c>
      <c r="G85" s="14" t="s">
        <v>240</v>
      </c>
      <c r="H85" s="14" t="s">
        <v>240</v>
      </c>
      <c r="I85" s="14">
        <v>365.63</v>
      </c>
      <c r="J85" s="37"/>
      <c r="K85" s="37"/>
      <c r="L85" s="37"/>
      <c r="M85" s="14">
        <v>365.63</v>
      </c>
      <c r="N85" s="14" t="s">
        <v>307</v>
      </c>
      <c r="O85" s="14" t="s">
        <v>377</v>
      </c>
      <c r="P85" s="14" t="s">
        <v>378</v>
      </c>
      <c r="Q85" s="14" t="s">
        <v>243</v>
      </c>
      <c r="R85" s="14" t="s">
        <v>244</v>
      </c>
      <c r="S85" s="14" t="s">
        <v>245</v>
      </c>
      <c r="T85" s="14" t="s">
        <v>41</v>
      </c>
      <c r="U85" s="40"/>
    </row>
    <row r="86" ht="84" spans="1:21">
      <c r="A86" s="36">
        <v>3</v>
      </c>
      <c r="B86" s="14" t="s">
        <v>28</v>
      </c>
      <c r="C86" s="14" t="s">
        <v>370</v>
      </c>
      <c r="D86" s="14" t="s">
        <v>379</v>
      </c>
      <c r="E86" s="14" t="s">
        <v>380</v>
      </c>
      <c r="F86" s="14" t="s">
        <v>381</v>
      </c>
      <c r="G86" s="14" t="s">
        <v>382</v>
      </c>
      <c r="H86" s="14" t="s">
        <v>383</v>
      </c>
      <c r="I86" s="14">
        <v>200</v>
      </c>
      <c r="J86" s="14"/>
      <c r="K86" s="14">
        <v>200</v>
      </c>
      <c r="L86" s="14"/>
      <c r="M86" s="14"/>
      <c r="N86" s="14" t="s">
        <v>384</v>
      </c>
      <c r="O86" s="14" t="s">
        <v>385</v>
      </c>
      <c r="P86" s="14" t="s">
        <v>359</v>
      </c>
      <c r="Q86" s="14" t="s">
        <v>243</v>
      </c>
      <c r="R86" s="14" t="s">
        <v>244</v>
      </c>
      <c r="S86" s="14" t="s">
        <v>245</v>
      </c>
      <c r="T86" s="14" t="s">
        <v>41</v>
      </c>
      <c r="U86" s="40"/>
    </row>
    <row r="87" ht="192" spans="1:21">
      <c r="A87" s="36">
        <v>4</v>
      </c>
      <c r="B87" s="14" t="s">
        <v>28</v>
      </c>
      <c r="C87" s="14" t="s">
        <v>370</v>
      </c>
      <c r="D87" s="14" t="s">
        <v>386</v>
      </c>
      <c r="E87" s="14" t="s">
        <v>387</v>
      </c>
      <c r="F87" s="14" t="s">
        <v>388</v>
      </c>
      <c r="G87" s="14" t="s">
        <v>389</v>
      </c>
      <c r="H87" s="14" t="s">
        <v>390</v>
      </c>
      <c r="I87" s="31">
        <v>6300</v>
      </c>
      <c r="J87" s="31">
        <v>1064</v>
      </c>
      <c r="K87" s="37"/>
      <c r="L87" s="37"/>
      <c r="M87" s="37">
        <v>5236</v>
      </c>
      <c r="N87" s="14" t="s">
        <v>391</v>
      </c>
      <c r="O87" s="14" t="s">
        <v>392</v>
      </c>
      <c r="P87" s="14" t="s">
        <v>359</v>
      </c>
      <c r="Q87" s="14" t="s">
        <v>349</v>
      </c>
      <c r="R87" s="32">
        <v>44722</v>
      </c>
      <c r="S87" s="32">
        <v>44793</v>
      </c>
      <c r="T87" s="14" t="s">
        <v>393</v>
      </c>
      <c r="U87" s="40"/>
    </row>
    <row r="88" ht="144" spans="1:21">
      <c r="A88" s="36">
        <v>5</v>
      </c>
      <c r="B88" s="14" t="s">
        <v>28</v>
      </c>
      <c r="C88" s="14" t="s">
        <v>370</v>
      </c>
      <c r="D88" s="14" t="s">
        <v>394</v>
      </c>
      <c r="E88" s="14" t="s">
        <v>395</v>
      </c>
      <c r="F88" s="14">
        <v>2000</v>
      </c>
      <c r="G88" s="14" t="s">
        <v>48</v>
      </c>
      <c r="H88" s="14" t="s">
        <v>215</v>
      </c>
      <c r="I88" s="14">
        <v>2000</v>
      </c>
      <c r="J88" s="37">
        <v>2000</v>
      </c>
      <c r="K88" s="37"/>
      <c r="L88" s="37"/>
      <c r="M88" s="37"/>
      <c r="N88" s="14" t="s">
        <v>396</v>
      </c>
      <c r="O88" s="14" t="s">
        <v>397</v>
      </c>
      <c r="P88" s="14" t="s">
        <v>398</v>
      </c>
      <c r="Q88" s="14" t="s">
        <v>399</v>
      </c>
      <c r="R88" s="14" t="s">
        <v>400</v>
      </c>
      <c r="S88" s="14" t="s">
        <v>401</v>
      </c>
      <c r="T88" s="14" t="s">
        <v>41</v>
      </c>
      <c r="U88" s="40"/>
    </row>
    <row r="89" ht="204" spans="1:21">
      <c r="A89" s="36">
        <v>6</v>
      </c>
      <c r="B89" s="14" t="s">
        <v>28</v>
      </c>
      <c r="C89" s="14" t="s">
        <v>370</v>
      </c>
      <c r="D89" s="14" t="s">
        <v>402</v>
      </c>
      <c r="E89" s="14" t="s">
        <v>403</v>
      </c>
      <c r="F89" s="31">
        <v>60</v>
      </c>
      <c r="G89" s="14" t="s">
        <v>48</v>
      </c>
      <c r="H89" s="14" t="s">
        <v>404</v>
      </c>
      <c r="I89" s="14">
        <v>60</v>
      </c>
      <c r="J89" s="14">
        <v>60</v>
      </c>
      <c r="K89" s="37"/>
      <c r="L89" s="37"/>
      <c r="M89" s="37"/>
      <c r="N89" s="14" t="s">
        <v>405</v>
      </c>
      <c r="O89" s="14" t="s">
        <v>406</v>
      </c>
      <c r="P89" s="14" t="s">
        <v>407</v>
      </c>
      <c r="Q89" s="14" t="s">
        <v>399</v>
      </c>
      <c r="R89" s="14" t="s">
        <v>400</v>
      </c>
      <c r="S89" s="14" t="s">
        <v>401</v>
      </c>
      <c r="T89" s="14" t="s">
        <v>41</v>
      </c>
      <c r="U89" s="40"/>
    </row>
    <row r="90" ht="120" spans="1:21">
      <c r="A90" s="36">
        <v>7</v>
      </c>
      <c r="B90" s="14" t="s">
        <v>28</v>
      </c>
      <c r="C90" s="14" t="s">
        <v>370</v>
      </c>
      <c r="D90" s="14" t="s">
        <v>408</v>
      </c>
      <c r="E90" s="14" t="s">
        <v>409</v>
      </c>
      <c r="F90" s="14" t="s">
        <v>410</v>
      </c>
      <c r="G90" s="14" t="s">
        <v>272</v>
      </c>
      <c r="H90" s="14" t="s">
        <v>411</v>
      </c>
      <c r="I90" s="14">
        <v>60</v>
      </c>
      <c r="J90" s="14">
        <v>60</v>
      </c>
      <c r="K90" s="37"/>
      <c r="L90" s="37"/>
      <c r="M90" s="37"/>
      <c r="N90" s="14" t="s">
        <v>405</v>
      </c>
      <c r="O90" s="14" t="s">
        <v>412</v>
      </c>
      <c r="P90" s="14" t="s">
        <v>359</v>
      </c>
      <c r="Q90" s="14" t="s">
        <v>399</v>
      </c>
      <c r="R90" s="14" t="s">
        <v>400</v>
      </c>
      <c r="S90" s="14" t="s">
        <v>401</v>
      </c>
      <c r="T90" s="14" t="s">
        <v>41</v>
      </c>
      <c r="U90" s="40"/>
    </row>
    <row r="91" ht="96" spans="1:21">
      <c r="A91" s="36">
        <v>8</v>
      </c>
      <c r="B91" s="14" t="s">
        <v>28</v>
      </c>
      <c r="C91" s="14" t="s">
        <v>370</v>
      </c>
      <c r="D91" s="14" t="s">
        <v>413</v>
      </c>
      <c r="E91" s="14" t="s">
        <v>414</v>
      </c>
      <c r="F91" s="14">
        <v>327.7</v>
      </c>
      <c r="G91" s="14" t="s">
        <v>96</v>
      </c>
      <c r="H91" s="14" t="s">
        <v>415</v>
      </c>
      <c r="I91" s="14">
        <v>421</v>
      </c>
      <c r="J91" s="14">
        <v>421</v>
      </c>
      <c r="K91" s="37"/>
      <c r="L91" s="37"/>
      <c r="M91" s="37"/>
      <c r="N91" s="14" t="s">
        <v>416</v>
      </c>
      <c r="O91" s="14" t="s">
        <v>417</v>
      </c>
      <c r="P91" s="14" t="s">
        <v>359</v>
      </c>
      <c r="Q91" s="14" t="s">
        <v>399</v>
      </c>
      <c r="R91" s="14" t="s">
        <v>400</v>
      </c>
      <c r="S91" s="14" t="s">
        <v>401</v>
      </c>
      <c r="T91" s="14" t="s">
        <v>41</v>
      </c>
      <c r="U91" s="40"/>
    </row>
    <row r="92" ht="108" spans="1:21">
      <c r="A92" s="36">
        <v>9</v>
      </c>
      <c r="B92" s="14" t="s">
        <v>28</v>
      </c>
      <c r="C92" s="14" t="s">
        <v>370</v>
      </c>
      <c r="D92" s="14" t="s">
        <v>418</v>
      </c>
      <c r="E92" s="14" t="s">
        <v>419</v>
      </c>
      <c r="F92" s="14" t="s">
        <v>420</v>
      </c>
      <c r="G92" s="14" t="s">
        <v>150</v>
      </c>
      <c r="H92" s="14" t="s">
        <v>421</v>
      </c>
      <c r="I92" s="14">
        <v>70</v>
      </c>
      <c r="J92" s="14">
        <v>70</v>
      </c>
      <c r="K92" s="37"/>
      <c r="L92" s="37"/>
      <c r="M92" s="37"/>
      <c r="N92" s="14" t="s">
        <v>422</v>
      </c>
      <c r="O92" s="14" t="s">
        <v>423</v>
      </c>
      <c r="P92" s="14" t="s">
        <v>359</v>
      </c>
      <c r="Q92" s="14" t="s">
        <v>399</v>
      </c>
      <c r="R92" s="14" t="s">
        <v>400</v>
      </c>
      <c r="S92" s="14" t="s">
        <v>401</v>
      </c>
      <c r="T92" s="14" t="s">
        <v>41</v>
      </c>
      <c r="U92" s="40"/>
    </row>
    <row r="93" ht="108" spans="1:21">
      <c r="A93" s="36">
        <v>10</v>
      </c>
      <c r="B93" s="14" t="s">
        <v>28</v>
      </c>
      <c r="C93" s="14" t="s">
        <v>370</v>
      </c>
      <c r="D93" s="14" t="s">
        <v>424</v>
      </c>
      <c r="E93" s="14" t="s">
        <v>425</v>
      </c>
      <c r="F93" s="14" t="s">
        <v>381</v>
      </c>
      <c r="G93" s="14" t="s">
        <v>81</v>
      </c>
      <c r="H93" s="14" t="s">
        <v>426</v>
      </c>
      <c r="I93" s="14">
        <v>105</v>
      </c>
      <c r="J93" s="14">
        <v>105</v>
      </c>
      <c r="K93" s="37"/>
      <c r="L93" s="37"/>
      <c r="M93" s="37"/>
      <c r="N93" s="14" t="s">
        <v>263</v>
      </c>
      <c r="O93" s="14" t="s">
        <v>427</v>
      </c>
      <c r="P93" s="14" t="s">
        <v>428</v>
      </c>
      <c r="Q93" s="14" t="s">
        <v>399</v>
      </c>
      <c r="R93" s="14" t="s">
        <v>400</v>
      </c>
      <c r="S93" s="14" t="s">
        <v>401</v>
      </c>
      <c r="T93" s="14" t="s">
        <v>41</v>
      </c>
      <c r="U93" s="40"/>
    </row>
    <row r="94" ht="108" spans="1:21">
      <c r="A94" s="36">
        <v>11</v>
      </c>
      <c r="B94" s="14" t="s">
        <v>28</v>
      </c>
      <c r="C94" s="14" t="s">
        <v>370</v>
      </c>
      <c r="D94" s="14" t="s">
        <v>429</v>
      </c>
      <c r="E94" s="14" t="s">
        <v>430</v>
      </c>
      <c r="F94" s="31">
        <v>50</v>
      </c>
      <c r="G94" s="14" t="s">
        <v>193</v>
      </c>
      <c r="H94" s="14" t="s">
        <v>431</v>
      </c>
      <c r="I94" s="14">
        <v>50</v>
      </c>
      <c r="J94" s="14">
        <v>50</v>
      </c>
      <c r="K94" s="37"/>
      <c r="L94" s="37"/>
      <c r="M94" s="37"/>
      <c r="N94" s="14" t="s">
        <v>416</v>
      </c>
      <c r="O94" s="14" t="s">
        <v>432</v>
      </c>
      <c r="P94" s="14" t="s">
        <v>398</v>
      </c>
      <c r="Q94" s="14" t="s">
        <v>399</v>
      </c>
      <c r="R94" s="14" t="s">
        <v>433</v>
      </c>
      <c r="S94" s="14" t="s">
        <v>401</v>
      </c>
      <c r="T94" s="14" t="s">
        <v>41</v>
      </c>
      <c r="U94" s="40"/>
    </row>
    <row r="95" ht="72" spans="1:21">
      <c r="A95" s="36">
        <v>12</v>
      </c>
      <c r="B95" s="14" t="s">
        <v>28</v>
      </c>
      <c r="C95" s="14" t="s">
        <v>370</v>
      </c>
      <c r="D95" s="14" t="s">
        <v>434</v>
      </c>
      <c r="E95" s="14" t="s">
        <v>435</v>
      </c>
      <c r="F95" s="14">
        <v>300</v>
      </c>
      <c r="G95" s="14" t="s">
        <v>68</v>
      </c>
      <c r="H95" s="14" t="s">
        <v>436</v>
      </c>
      <c r="I95" s="14">
        <v>300</v>
      </c>
      <c r="J95" s="14">
        <v>300</v>
      </c>
      <c r="K95" s="37"/>
      <c r="L95" s="37"/>
      <c r="M95" s="37"/>
      <c r="N95" s="14" t="s">
        <v>437</v>
      </c>
      <c r="O95" s="14" t="s">
        <v>438</v>
      </c>
      <c r="P95" s="14" t="s">
        <v>359</v>
      </c>
      <c r="Q95" s="14" t="s">
        <v>399</v>
      </c>
      <c r="R95" s="14" t="s">
        <v>433</v>
      </c>
      <c r="S95" s="14" t="s">
        <v>401</v>
      </c>
      <c r="T95" s="14" t="s">
        <v>41</v>
      </c>
      <c r="U95" s="40"/>
    </row>
    <row r="96" ht="96" spans="1:21">
      <c r="A96" s="36">
        <v>13</v>
      </c>
      <c r="B96" s="14" t="s">
        <v>28</v>
      </c>
      <c r="C96" s="14" t="s">
        <v>370</v>
      </c>
      <c r="D96" s="14" t="s">
        <v>439</v>
      </c>
      <c r="E96" s="14" t="s">
        <v>440</v>
      </c>
      <c r="F96" s="14" t="s">
        <v>381</v>
      </c>
      <c r="G96" s="14" t="s">
        <v>252</v>
      </c>
      <c r="H96" s="14" t="s">
        <v>441</v>
      </c>
      <c r="I96" s="14">
        <v>105</v>
      </c>
      <c r="J96" s="14">
        <v>105</v>
      </c>
      <c r="K96" s="37"/>
      <c r="L96" s="37"/>
      <c r="M96" s="37"/>
      <c r="N96" s="14" t="s">
        <v>442</v>
      </c>
      <c r="O96" s="14" t="s">
        <v>443</v>
      </c>
      <c r="P96" s="14" t="s">
        <v>359</v>
      </c>
      <c r="Q96" s="14" t="s">
        <v>399</v>
      </c>
      <c r="R96" s="14" t="s">
        <v>433</v>
      </c>
      <c r="S96" s="14" t="s">
        <v>401</v>
      </c>
      <c r="T96" s="14" t="s">
        <v>41</v>
      </c>
      <c r="U96" s="40"/>
    </row>
    <row r="97" ht="96" spans="1:21">
      <c r="A97" s="36">
        <v>14</v>
      </c>
      <c r="B97" s="14" t="s">
        <v>28</v>
      </c>
      <c r="C97" s="14" t="s">
        <v>370</v>
      </c>
      <c r="D97" s="14" t="s">
        <v>444</v>
      </c>
      <c r="E97" s="14" t="s">
        <v>440</v>
      </c>
      <c r="F97" s="14" t="s">
        <v>381</v>
      </c>
      <c r="G97" s="14" t="s">
        <v>193</v>
      </c>
      <c r="H97" s="14" t="s">
        <v>445</v>
      </c>
      <c r="I97" s="14">
        <v>105</v>
      </c>
      <c r="J97" s="14">
        <v>105</v>
      </c>
      <c r="K97" s="37"/>
      <c r="L97" s="37"/>
      <c r="M97" s="37"/>
      <c r="N97" s="14" t="s">
        <v>442</v>
      </c>
      <c r="O97" s="14" t="s">
        <v>446</v>
      </c>
      <c r="P97" s="14" t="s">
        <v>359</v>
      </c>
      <c r="Q97" s="14" t="s">
        <v>399</v>
      </c>
      <c r="R97" s="14" t="s">
        <v>433</v>
      </c>
      <c r="S97" s="14" t="s">
        <v>401</v>
      </c>
      <c r="T97" s="14" t="s">
        <v>41</v>
      </c>
      <c r="U97" s="40"/>
    </row>
    <row r="98" ht="84" spans="1:21">
      <c r="A98" s="36">
        <v>15</v>
      </c>
      <c r="B98" s="14" t="s">
        <v>28</v>
      </c>
      <c r="C98" s="14" t="s">
        <v>370</v>
      </c>
      <c r="D98" s="14" t="s">
        <v>447</v>
      </c>
      <c r="E98" s="14" t="s">
        <v>448</v>
      </c>
      <c r="F98" s="14" t="s">
        <v>381</v>
      </c>
      <c r="G98" s="14" t="s">
        <v>449</v>
      </c>
      <c r="H98" s="14" t="s">
        <v>450</v>
      </c>
      <c r="I98" s="14">
        <v>159</v>
      </c>
      <c r="J98" s="14">
        <v>159</v>
      </c>
      <c r="K98" s="37"/>
      <c r="L98" s="27"/>
      <c r="M98" s="37"/>
      <c r="N98" s="14" t="s">
        <v>442</v>
      </c>
      <c r="O98" s="14" t="s">
        <v>451</v>
      </c>
      <c r="P98" s="14" t="s">
        <v>359</v>
      </c>
      <c r="Q98" s="14" t="s">
        <v>399</v>
      </c>
      <c r="R98" s="14" t="s">
        <v>433</v>
      </c>
      <c r="S98" s="14" t="s">
        <v>401</v>
      </c>
      <c r="T98" s="14" t="s">
        <v>41</v>
      </c>
      <c r="U98" s="40"/>
    </row>
    <row r="99" ht="96" spans="1:21">
      <c r="A99" s="36">
        <v>16</v>
      </c>
      <c r="B99" s="14" t="s">
        <v>28</v>
      </c>
      <c r="C99" s="14" t="s">
        <v>370</v>
      </c>
      <c r="D99" s="14" t="s">
        <v>452</v>
      </c>
      <c r="E99" s="14" t="s">
        <v>440</v>
      </c>
      <c r="F99" s="14" t="s">
        <v>381</v>
      </c>
      <c r="G99" s="14" t="s">
        <v>33</v>
      </c>
      <c r="H99" s="14" t="s">
        <v>453</v>
      </c>
      <c r="I99" s="14">
        <v>105</v>
      </c>
      <c r="J99" s="14">
        <v>105</v>
      </c>
      <c r="K99" s="37"/>
      <c r="L99" s="27"/>
      <c r="M99" s="37"/>
      <c r="N99" s="14" t="s">
        <v>442</v>
      </c>
      <c r="O99" s="14" t="s">
        <v>454</v>
      </c>
      <c r="P99" s="14" t="s">
        <v>359</v>
      </c>
      <c r="Q99" s="14" t="s">
        <v>399</v>
      </c>
      <c r="R99" s="14" t="s">
        <v>433</v>
      </c>
      <c r="S99" s="14" t="s">
        <v>401</v>
      </c>
      <c r="T99" s="14" t="s">
        <v>41</v>
      </c>
      <c r="U99" s="40"/>
    </row>
    <row r="100" ht="96" spans="1:21">
      <c r="A100" s="36">
        <v>17</v>
      </c>
      <c r="B100" s="14" t="s">
        <v>28</v>
      </c>
      <c r="C100" s="14" t="s">
        <v>370</v>
      </c>
      <c r="D100" s="14" t="s">
        <v>455</v>
      </c>
      <c r="E100" s="14" t="s">
        <v>440</v>
      </c>
      <c r="F100" s="14" t="s">
        <v>381</v>
      </c>
      <c r="G100" s="14" t="s">
        <v>193</v>
      </c>
      <c r="H100" s="14" t="s">
        <v>456</v>
      </c>
      <c r="I100" s="14">
        <v>105</v>
      </c>
      <c r="J100" s="14">
        <v>105</v>
      </c>
      <c r="K100" s="31"/>
      <c r="L100" s="37"/>
      <c r="M100" s="37"/>
      <c r="N100" s="14" t="s">
        <v>442</v>
      </c>
      <c r="O100" s="14" t="s">
        <v>457</v>
      </c>
      <c r="P100" s="14" t="s">
        <v>359</v>
      </c>
      <c r="Q100" s="14" t="s">
        <v>399</v>
      </c>
      <c r="R100" s="14" t="s">
        <v>433</v>
      </c>
      <c r="S100" s="14" t="s">
        <v>401</v>
      </c>
      <c r="T100" s="14" t="s">
        <v>41</v>
      </c>
      <c r="U100" s="40"/>
    </row>
    <row r="101" ht="96" spans="1:21">
      <c r="A101" s="36">
        <v>18</v>
      </c>
      <c r="B101" s="14" t="s">
        <v>28</v>
      </c>
      <c r="C101" s="14" t="s">
        <v>370</v>
      </c>
      <c r="D101" s="14" t="s">
        <v>458</v>
      </c>
      <c r="E101" s="14" t="s">
        <v>440</v>
      </c>
      <c r="F101" s="14" t="s">
        <v>381</v>
      </c>
      <c r="G101" s="14" t="s">
        <v>44</v>
      </c>
      <c r="H101" s="14" t="s">
        <v>459</v>
      </c>
      <c r="I101" s="14">
        <v>105</v>
      </c>
      <c r="J101" s="14">
        <v>105</v>
      </c>
      <c r="K101" s="37"/>
      <c r="L101" s="37"/>
      <c r="M101" s="37"/>
      <c r="N101" s="14" t="s">
        <v>442</v>
      </c>
      <c r="O101" s="14" t="s">
        <v>460</v>
      </c>
      <c r="P101" s="14" t="s">
        <v>359</v>
      </c>
      <c r="Q101" s="14" t="s">
        <v>399</v>
      </c>
      <c r="R101" s="14" t="s">
        <v>433</v>
      </c>
      <c r="S101" s="14" t="s">
        <v>401</v>
      </c>
      <c r="T101" s="14" t="s">
        <v>41</v>
      </c>
      <c r="U101" s="40"/>
    </row>
    <row r="102" ht="96" spans="1:21">
      <c r="A102" s="36">
        <v>19</v>
      </c>
      <c r="B102" s="14" t="s">
        <v>28</v>
      </c>
      <c r="C102" s="14" t="s">
        <v>370</v>
      </c>
      <c r="D102" s="14" t="s">
        <v>461</v>
      </c>
      <c r="E102" s="14" t="s">
        <v>440</v>
      </c>
      <c r="F102" s="14" t="s">
        <v>381</v>
      </c>
      <c r="G102" s="14" t="s">
        <v>291</v>
      </c>
      <c r="H102" s="14" t="s">
        <v>462</v>
      </c>
      <c r="I102" s="14">
        <v>105</v>
      </c>
      <c r="J102" s="14">
        <v>105</v>
      </c>
      <c r="K102" s="37"/>
      <c r="L102" s="37"/>
      <c r="M102" s="37"/>
      <c r="N102" s="14" t="s">
        <v>442</v>
      </c>
      <c r="O102" s="14" t="s">
        <v>460</v>
      </c>
      <c r="P102" s="14" t="s">
        <v>359</v>
      </c>
      <c r="Q102" s="14" t="s">
        <v>399</v>
      </c>
      <c r="R102" s="14" t="s">
        <v>433</v>
      </c>
      <c r="S102" s="14" t="s">
        <v>401</v>
      </c>
      <c r="T102" s="14" t="s">
        <v>41</v>
      </c>
      <c r="U102" s="40"/>
    </row>
    <row r="103" ht="84" spans="1:21">
      <c r="A103" s="36">
        <v>20</v>
      </c>
      <c r="B103" s="14" t="s">
        <v>28</v>
      </c>
      <c r="C103" s="14" t="s">
        <v>370</v>
      </c>
      <c r="D103" s="14" t="s">
        <v>463</v>
      </c>
      <c r="E103" s="14" t="s">
        <v>440</v>
      </c>
      <c r="F103" s="14" t="s">
        <v>381</v>
      </c>
      <c r="G103" s="14" t="s">
        <v>48</v>
      </c>
      <c r="H103" s="14" t="s">
        <v>464</v>
      </c>
      <c r="I103" s="14">
        <v>105</v>
      </c>
      <c r="J103" s="14">
        <v>105</v>
      </c>
      <c r="K103" s="37"/>
      <c r="L103" s="37"/>
      <c r="M103" s="37"/>
      <c r="N103" s="14" t="s">
        <v>465</v>
      </c>
      <c r="O103" s="14" t="s">
        <v>466</v>
      </c>
      <c r="P103" s="14" t="s">
        <v>359</v>
      </c>
      <c r="Q103" s="14" t="s">
        <v>399</v>
      </c>
      <c r="R103" s="14" t="s">
        <v>433</v>
      </c>
      <c r="S103" s="14" t="s">
        <v>401</v>
      </c>
      <c r="T103" s="14" t="s">
        <v>41</v>
      </c>
      <c r="U103" s="40"/>
    </row>
    <row r="104" ht="84" customHeight="1" spans="1:21">
      <c r="A104" s="36">
        <v>20</v>
      </c>
      <c r="B104" s="14" t="s">
        <v>28</v>
      </c>
      <c r="C104" s="14" t="s">
        <v>370</v>
      </c>
      <c r="D104" s="14" t="s">
        <v>467</v>
      </c>
      <c r="E104" s="14" t="s">
        <v>440</v>
      </c>
      <c r="F104" s="14" t="s">
        <v>381</v>
      </c>
      <c r="G104" s="14" t="s">
        <v>48</v>
      </c>
      <c r="H104" s="14" t="s">
        <v>468</v>
      </c>
      <c r="I104" s="14">
        <v>105</v>
      </c>
      <c r="J104" s="14">
        <v>105</v>
      </c>
      <c r="K104" s="37"/>
      <c r="L104" s="37"/>
      <c r="M104" s="37"/>
      <c r="N104" s="14" t="s">
        <v>465</v>
      </c>
      <c r="O104" s="14" t="s">
        <v>469</v>
      </c>
      <c r="P104" s="14" t="s">
        <v>359</v>
      </c>
      <c r="Q104" s="14" t="s">
        <v>399</v>
      </c>
      <c r="R104" s="14" t="s">
        <v>433</v>
      </c>
      <c r="S104" s="14" t="s">
        <v>401</v>
      </c>
      <c r="T104" s="14" t="s">
        <v>41</v>
      </c>
      <c r="U104" s="40"/>
    </row>
    <row r="105" ht="96" spans="1:21">
      <c r="A105" s="36">
        <v>21</v>
      </c>
      <c r="B105" s="14" t="s">
        <v>28</v>
      </c>
      <c r="C105" s="14" t="s">
        <v>370</v>
      </c>
      <c r="D105" s="14" t="s">
        <v>470</v>
      </c>
      <c r="E105" s="14" t="s">
        <v>471</v>
      </c>
      <c r="F105" s="14" t="s">
        <v>472</v>
      </c>
      <c r="G105" s="14" t="s">
        <v>473</v>
      </c>
      <c r="H105" s="14" t="s">
        <v>87</v>
      </c>
      <c r="I105" s="14">
        <v>200</v>
      </c>
      <c r="J105" s="14">
        <v>200</v>
      </c>
      <c r="K105" s="37"/>
      <c r="L105" s="37"/>
      <c r="M105" s="37"/>
      <c r="N105" s="14" t="s">
        <v>474</v>
      </c>
      <c r="O105" s="14" t="s">
        <v>475</v>
      </c>
      <c r="P105" s="14" t="s">
        <v>359</v>
      </c>
      <c r="Q105" s="14" t="s">
        <v>399</v>
      </c>
      <c r="R105" s="14" t="s">
        <v>433</v>
      </c>
      <c r="S105" s="14" t="s">
        <v>401</v>
      </c>
      <c r="T105" s="14" t="s">
        <v>476</v>
      </c>
      <c r="U105" s="40"/>
    </row>
    <row r="106" ht="84" spans="1:21">
      <c r="A106" s="36">
        <v>22</v>
      </c>
      <c r="B106" s="14" t="s">
        <v>28</v>
      </c>
      <c r="C106" s="14" t="s">
        <v>370</v>
      </c>
      <c r="D106" s="14" t="s">
        <v>477</v>
      </c>
      <c r="E106" s="14" t="s">
        <v>478</v>
      </c>
      <c r="F106" s="14" t="s">
        <v>479</v>
      </c>
      <c r="G106" s="14" t="s">
        <v>68</v>
      </c>
      <c r="H106" s="14" t="s">
        <v>441</v>
      </c>
      <c r="I106" s="14">
        <v>60</v>
      </c>
      <c r="J106" s="14">
        <v>60</v>
      </c>
      <c r="K106" s="37"/>
      <c r="L106" s="37"/>
      <c r="M106" s="37"/>
      <c r="N106" s="14" t="s">
        <v>405</v>
      </c>
      <c r="O106" s="14" t="s">
        <v>480</v>
      </c>
      <c r="P106" s="14" t="s">
        <v>359</v>
      </c>
      <c r="Q106" s="14" t="s">
        <v>399</v>
      </c>
      <c r="R106" s="14" t="s">
        <v>433</v>
      </c>
      <c r="S106" s="14" t="s">
        <v>401</v>
      </c>
      <c r="T106" s="14" t="s">
        <v>476</v>
      </c>
      <c r="U106" s="40"/>
    </row>
    <row r="107" ht="84" spans="1:21">
      <c r="A107" s="36">
        <v>23</v>
      </c>
      <c r="B107" s="14" t="s">
        <v>28</v>
      </c>
      <c r="C107" s="14" t="s">
        <v>370</v>
      </c>
      <c r="D107" s="14" t="s">
        <v>481</v>
      </c>
      <c r="E107" s="14" t="s">
        <v>482</v>
      </c>
      <c r="F107" s="14" t="s">
        <v>483</v>
      </c>
      <c r="G107" s="14" t="s">
        <v>193</v>
      </c>
      <c r="H107" s="14" t="s">
        <v>484</v>
      </c>
      <c r="I107" s="14">
        <v>93</v>
      </c>
      <c r="J107" s="14">
        <v>93</v>
      </c>
      <c r="K107" s="37"/>
      <c r="L107" s="37"/>
      <c r="M107" s="37"/>
      <c r="N107" s="14" t="s">
        <v>405</v>
      </c>
      <c r="O107" s="14" t="s">
        <v>485</v>
      </c>
      <c r="P107" s="14" t="s">
        <v>359</v>
      </c>
      <c r="Q107" s="14" t="s">
        <v>399</v>
      </c>
      <c r="R107" s="14" t="s">
        <v>433</v>
      </c>
      <c r="S107" s="14" t="s">
        <v>401</v>
      </c>
      <c r="T107" s="14" t="s">
        <v>476</v>
      </c>
      <c r="U107" s="40"/>
    </row>
    <row r="108" ht="132" spans="1:21">
      <c r="A108" s="36">
        <v>24</v>
      </c>
      <c r="B108" s="14" t="s">
        <v>28</v>
      </c>
      <c r="C108" s="14" t="s">
        <v>370</v>
      </c>
      <c r="D108" s="14" t="s">
        <v>486</v>
      </c>
      <c r="E108" s="14" t="s">
        <v>487</v>
      </c>
      <c r="F108" s="14" t="s">
        <v>483</v>
      </c>
      <c r="G108" s="14" t="s">
        <v>193</v>
      </c>
      <c r="H108" s="14" t="s">
        <v>488</v>
      </c>
      <c r="I108" s="14">
        <v>100</v>
      </c>
      <c r="J108" s="14">
        <v>100</v>
      </c>
      <c r="K108" s="37"/>
      <c r="L108" s="37"/>
      <c r="M108" s="37"/>
      <c r="N108" s="14" t="s">
        <v>489</v>
      </c>
      <c r="O108" s="14" t="s">
        <v>490</v>
      </c>
      <c r="P108" s="14" t="s">
        <v>359</v>
      </c>
      <c r="Q108" s="14" t="s">
        <v>399</v>
      </c>
      <c r="R108" s="14" t="s">
        <v>433</v>
      </c>
      <c r="S108" s="14" t="s">
        <v>401</v>
      </c>
      <c r="T108" s="14" t="s">
        <v>476</v>
      </c>
      <c r="U108" s="40"/>
    </row>
    <row r="109" ht="84" spans="1:21">
      <c r="A109" s="36">
        <v>25</v>
      </c>
      <c r="B109" s="14" t="s">
        <v>28</v>
      </c>
      <c r="C109" s="14" t="s">
        <v>370</v>
      </c>
      <c r="D109" s="14" t="s">
        <v>491</v>
      </c>
      <c r="E109" s="14" t="s">
        <v>492</v>
      </c>
      <c r="F109" s="14" t="s">
        <v>483</v>
      </c>
      <c r="G109" s="14" t="s">
        <v>48</v>
      </c>
      <c r="H109" s="14" t="s">
        <v>201</v>
      </c>
      <c r="I109" s="14">
        <v>30</v>
      </c>
      <c r="J109" s="14">
        <v>30</v>
      </c>
      <c r="K109" s="37"/>
      <c r="L109" s="37"/>
      <c r="M109" s="37"/>
      <c r="N109" s="14" t="s">
        <v>493</v>
      </c>
      <c r="O109" s="14" t="s">
        <v>494</v>
      </c>
      <c r="P109" s="14" t="s">
        <v>359</v>
      </c>
      <c r="Q109" s="14" t="s">
        <v>399</v>
      </c>
      <c r="R109" s="14" t="s">
        <v>433</v>
      </c>
      <c r="S109" s="14" t="s">
        <v>401</v>
      </c>
      <c r="T109" s="14" t="s">
        <v>476</v>
      </c>
      <c r="U109" s="40"/>
    </row>
    <row r="110" ht="264" spans="1:21">
      <c r="A110" s="36">
        <v>27</v>
      </c>
      <c r="B110" s="14" t="s">
        <v>28</v>
      </c>
      <c r="C110" s="14" t="s">
        <v>370</v>
      </c>
      <c r="D110" s="14" t="s">
        <v>495</v>
      </c>
      <c r="E110" s="14" t="s">
        <v>496</v>
      </c>
      <c r="F110" s="14">
        <v>5000</v>
      </c>
      <c r="G110" s="14" t="s">
        <v>240</v>
      </c>
      <c r="H110" s="14" t="s">
        <v>240</v>
      </c>
      <c r="I110" s="14">
        <v>5000</v>
      </c>
      <c r="J110" s="14">
        <v>5000</v>
      </c>
      <c r="K110" s="14"/>
      <c r="L110" s="37"/>
      <c r="M110" s="37"/>
      <c r="N110" s="14" t="s">
        <v>357</v>
      </c>
      <c r="O110" s="14" t="s">
        <v>497</v>
      </c>
      <c r="P110" s="14" t="s">
        <v>359</v>
      </c>
      <c r="Q110" s="14" t="s">
        <v>399</v>
      </c>
      <c r="R110" s="14" t="s">
        <v>400</v>
      </c>
      <c r="S110" s="14" t="s">
        <v>401</v>
      </c>
      <c r="T110" s="14" t="s">
        <v>41</v>
      </c>
      <c r="U110" s="40"/>
    </row>
    <row r="111" ht="61" customHeight="1" spans="1:21">
      <c r="A111" s="36">
        <v>28</v>
      </c>
      <c r="B111" s="14" t="s">
        <v>28</v>
      </c>
      <c r="C111" s="14" t="s">
        <v>370</v>
      </c>
      <c r="D111" s="14" t="s">
        <v>498</v>
      </c>
      <c r="E111" s="14" t="s">
        <v>499</v>
      </c>
      <c r="F111" s="14">
        <v>46</v>
      </c>
      <c r="G111" s="14" t="s">
        <v>33</v>
      </c>
      <c r="H111" s="14" t="s">
        <v>166</v>
      </c>
      <c r="I111" s="14">
        <v>46</v>
      </c>
      <c r="J111" s="14">
        <v>46</v>
      </c>
      <c r="K111" s="14"/>
      <c r="L111" s="37"/>
      <c r="M111" s="37"/>
      <c r="N111" s="14" t="s">
        <v>500</v>
      </c>
      <c r="O111" s="14" t="s">
        <v>501</v>
      </c>
      <c r="P111" s="14" t="s">
        <v>359</v>
      </c>
      <c r="Q111" s="14" t="s">
        <v>399</v>
      </c>
      <c r="R111" s="14" t="s">
        <v>400</v>
      </c>
      <c r="S111" s="14" t="s">
        <v>401</v>
      </c>
      <c r="T111" s="14" t="s">
        <v>41</v>
      </c>
      <c r="U111" s="40"/>
    </row>
    <row r="112" ht="132" spans="1:21">
      <c r="A112" s="36">
        <v>29</v>
      </c>
      <c r="B112" s="14" t="s">
        <v>28</v>
      </c>
      <c r="C112" s="14" t="s">
        <v>370</v>
      </c>
      <c r="D112" s="14" t="s">
        <v>502</v>
      </c>
      <c r="E112" s="14" t="s">
        <v>503</v>
      </c>
      <c r="F112" s="14" t="s">
        <v>504</v>
      </c>
      <c r="G112" s="14" t="s">
        <v>240</v>
      </c>
      <c r="H112" s="14" t="s">
        <v>240</v>
      </c>
      <c r="I112" s="31">
        <v>73.67</v>
      </c>
      <c r="J112" s="31">
        <v>73.67</v>
      </c>
      <c r="K112" s="37"/>
      <c r="L112" s="37"/>
      <c r="M112" s="37"/>
      <c r="N112" s="14" t="s">
        <v>405</v>
      </c>
      <c r="O112" s="14" t="s">
        <v>505</v>
      </c>
      <c r="P112" s="14" t="s">
        <v>359</v>
      </c>
      <c r="Q112" s="14" t="s">
        <v>399</v>
      </c>
      <c r="R112" s="14" t="s">
        <v>400</v>
      </c>
      <c r="S112" s="14" t="s">
        <v>401</v>
      </c>
      <c r="T112" s="14" t="s">
        <v>476</v>
      </c>
      <c r="U112" s="40"/>
    </row>
    <row r="113" ht="60" customHeight="1" spans="1:21">
      <c r="A113" s="36">
        <v>30</v>
      </c>
      <c r="B113" s="14" t="s">
        <v>28</v>
      </c>
      <c r="C113" s="14" t="s">
        <v>370</v>
      </c>
      <c r="D113" s="14" t="s">
        <v>506</v>
      </c>
      <c r="E113" s="14" t="s">
        <v>507</v>
      </c>
      <c r="F113" s="14" t="s">
        <v>508</v>
      </c>
      <c r="G113" s="14" t="s">
        <v>44</v>
      </c>
      <c r="H113" s="14" t="s">
        <v>509</v>
      </c>
      <c r="I113" s="31">
        <v>300</v>
      </c>
      <c r="J113" s="31">
        <v>300</v>
      </c>
      <c r="K113" s="37"/>
      <c r="L113" s="37"/>
      <c r="M113" s="37"/>
      <c r="N113" s="14" t="s">
        <v>396</v>
      </c>
      <c r="O113" s="14" t="s">
        <v>510</v>
      </c>
      <c r="P113" s="14" t="s">
        <v>359</v>
      </c>
      <c r="Q113" s="14" t="s">
        <v>399</v>
      </c>
      <c r="R113" s="14" t="s">
        <v>400</v>
      </c>
      <c r="S113" s="14" t="s">
        <v>401</v>
      </c>
      <c r="T113" s="14" t="s">
        <v>476</v>
      </c>
      <c r="U113" s="40"/>
    </row>
    <row r="114" ht="30" customHeight="1" spans="1:21">
      <c r="A114" s="34" t="s">
        <v>511</v>
      </c>
      <c r="B114" s="34"/>
      <c r="C114" s="34"/>
      <c r="D114" s="34"/>
      <c r="E114" s="34"/>
      <c r="F114" s="34"/>
      <c r="G114" s="35"/>
      <c r="H114" s="35"/>
      <c r="I114" s="38">
        <f t="shared" ref="I114:K114" si="0">SUM(I115:I116)</f>
        <v>340</v>
      </c>
      <c r="J114" s="38">
        <f t="shared" si="0"/>
        <v>285.07</v>
      </c>
      <c r="K114" s="38">
        <f t="shared" si="0"/>
        <v>20.05</v>
      </c>
      <c r="L114" s="38">
        <f>SUM(L115:L168)</f>
        <v>18.61</v>
      </c>
      <c r="M114" s="38">
        <f>SUM(M115:M168)</f>
        <v>16.27</v>
      </c>
      <c r="N114" s="34"/>
      <c r="O114" s="34"/>
      <c r="P114" s="34"/>
      <c r="Q114" s="14"/>
      <c r="R114" s="14"/>
      <c r="S114" s="14"/>
      <c r="T114" s="14"/>
      <c r="U114" s="40"/>
    </row>
    <row r="115" ht="96" spans="1:21">
      <c r="A115" s="36">
        <v>1</v>
      </c>
      <c r="B115" s="14" t="s">
        <v>28</v>
      </c>
      <c r="C115" s="14" t="s">
        <v>512</v>
      </c>
      <c r="D115" s="14" t="s">
        <v>513</v>
      </c>
      <c r="E115" s="14" t="s">
        <v>514</v>
      </c>
      <c r="F115" s="27"/>
      <c r="G115" s="14" t="s">
        <v>240</v>
      </c>
      <c r="H115" s="14" t="s">
        <v>240</v>
      </c>
      <c r="I115" s="14">
        <v>140</v>
      </c>
      <c r="J115" s="37">
        <v>85.07</v>
      </c>
      <c r="K115" s="37">
        <v>20.05</v>
      </c>
      <c r="L115" s="37">
        <v>18.61</v>
      </c>
      <c r="M115" s="37">
        <v>16.27</v>
      </c>
      <c r="N115" s="14" t="s">
        <v>515</v>
      </c>
      <c r="O115" s="14"/>
      <c r="P115" s="27"/>
      <c r="Q115" s="32"/>
      <c r="R115" s="32"/>
      <c r="S115" s="32"/>
      <c r="T115" s="32" t="s">
        <v>393</v>
      </c>
      <c r="U115" s="40"/>
    </row>
    <row r="116" ht="72" spans="1:20">
      <c r="A116" s="36">
        <v>2</v>
      </c>
      <c r="B116" s="14" t="s">
        <v>28</v>
      </c>
      <c r="C116" s="14" t="s">
        <v>370</v>
      </c>
      <c r="D116" s="14" t="s">
        <v>516</v>
      </c>
      <c r="E116" s="14" t="s">
        <v>517</v>
      </c>
      <c r="F116" s="14" t="s">
        <v>518</v>
      </c>
      <c r="G116" s="14" t="s">
        <v>240</v>
      </c>
      <c r="H116" s="14" t="s">
        <v>240</v>
      </c>
      <c r="I116" s="14">
        <v>200</v>
      </c>
      <c r="J116" s="14">
        <v>200</v>
      </c>
      <c r="K116" s="37"/>
      <c r="L116" s="37"/>
      <c r="M116" s="37"/>
      <c r="N116" s="14" t="s">
        <v>405</v>
      </c>
      <c r="O116" s="14" t="s">
        <v>519</v>
      </c>
      <c r="P116" s="14" t="s">
        <v>398</v>
      </c>
      <c r="Q116" s="14" t="s">
        <v>399</v>
      </c>
      <c r="R116" s="14" t="s">
        <v>433</v>
      </c>
      <c r="S116" s="14" t="s">
        <v>401</v>
      </c>
      <c r="T116" s="14" t="s">
        <v>476</v>
      </c>
    </row>
    <row r="119" spans="5:5">
      <c r="E119" s="1" t="s">
        <v>520</v>
      </c>
    </row>
  </sheetData>
  <mergeCells count="17">
    <mergeCell ref="A1:T1"/>
    <mergeCell ref="A2:T2"/>
    <mergeCell ref="G3:H3"/>
    <mergeCell ref="I3:M3"/>
    <mergeCell ref="Q3:T3"/>
    <mergeCell ref="A5:H5"/>
    <mergeCell ref="A6:H6"/>
    <mergeCell ref="A83:E83"/>
    <mergeCell ref="A114:E114"/>
    <mergeCell ref="A3:A4"/>
    <mergeCell ref="B3:B4"/>
    <mergeCell ref="C3:C4"/>
    <mergeCell ref="D3:D4"/>
    <mergeCell ref="F3:F4"/>
    <mergeCell ref="N3:N4"/>
    <mergeCell ref="O3:O4"/>
    <mergeCell ref="P3:P4"/>
  </mergeCells>
  <conditionalFormatting sqref="D34:D46">
    <cfRule type="duplicateValues" dxfId="0" priority="1"/>
  </conditionalFormatting>
  <pageMargins left="0.314583333333333" right="0.196527777777778" top="1" bottom="1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宁陵县2021年统筹整合财政涉农资金项目建设明细表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2021-06-22T01:46:00Z</dcterms:created>
  <dcterms:modified xsi:type="dcterms:W3CDTF">2022-04-21T01:27:25Z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